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表" sheetId="6" r:id="rId6"/>
    <sheet name="7、政府性基金预算支出表" sheetId="7" r:id="rId7"/>
    <sheet name="8、&quot;三公&quot;经费支出表" sheetId="8" r:id="rId8"/>
    <sheet name="9、政府采购" sheetId="9" r:id="rId9"/>
    <sheet name="10、部门整体支出绩效目标申报表" sheetId="10" r:id="rId10"/>
  </sheets>
  <definedNames>
    <definedName name="_xlnm.Print_Area" localSheetId="0">'1、部门收支总表'!$A$1:$H$32</definedName>
    <definedName name="_xlnm.Print_Area" localSheetId="9">'10、部门整体支出绩效目标申报表'!$A$1:$J$23</definedName>
    <definedName name="_xlnm.Print_Area" localSheetId="2">'3、部门支出总表'!$A$1:$I$42</definedName>
    <definedName name="_xlnm.Print_Area" localSheetId="3">'4、财政拨款收支总表'!$A$1:$G$29</definedName>
    <definedName name="_xlnm.Print_Area" localSheetId="4">'5、一般公共预算支出表'!$A$1:$G$18</definedName>
    <definedName name="_xlnm.Print_Area" localSheetId="5">'6、一般公共预算基本支出表'!$A$1:$G$27</definedName>
    <definedName name="_xlnm.Print_Area" localSheetId="6">'7、政府性基金预算支出表'!$A$1:$I$19</definedName>
    <definedName name="_xlnm.Print_Area" localSheetId="7">'8、"三公"经费支出表'!$A$1:$F$7</definedName>
    <definedName name="_xlnm.Print_Area" localSheetId="8">'9、政府采购'!$A$1:$W$11</definedName>
    <definedName name="_xlnm.Print_Titles" localSheetId="0">'1、部门收支总表'!$1:$5</definedName>
    <definedName name="_xlnm.Print_Titles" localSheetId="9">'10、部门整体支出绩效目标申报表'!$1:$3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'6、一般公共预算基本支出表'!$1:$5</definedName>
    <definedName name="_xlnm.Print_Titles" localSheetId="6">'7、政府性基金预算支出表'!$1:$5</definedName>
    <definedName name="_xlnm.Print_Titles" localSheetId="7">'8、"三公"经费支出表'!$1:$6</definedName>
    <definedName name="_xlnm.Print_Titles" localSheetId="8">'9、政府采购'!$1:$6</definedName>
  </definedNames>
  <calcPr fullCalcOnLoad="1"/>
</workbook>
</file>

<file path=xl/sharedStrings.xml><?xml version="1.0" encoding="utf-8"?>
<sst xmlns="http://schemas.openxmlformats.org/spreadsheetml/2006/main" count="842" uniqueCount="413">
  <si>
    <t>01表</t>
  </si>
  <si>
    <t>部门收支总表</t>
  </si>
  <si>
    <t>单位名称：邵阳市国土资源局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</si>
  <si>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</si>
  <si>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</si>
  <si>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</si>
  <si>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</si>
  <si>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</si>
  <si>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</si>
  <si>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</si>
  <si>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</si>
  <si>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</si>
  <si>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</si>
  <si>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</si>
  <si>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</si>
  <si>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经费拨款（补助）</t>
  </si>
  <si>
    <t>二、公共安全支出</t>
  </si>
  <si>
    <t xml:space="preserve">      工资福利支出</t>
  </si>
  <si>
    <t>二、机关商品和服务支出</t>
  </si>
  <si>
    <t xml:space="preserve">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</si>
  <si>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</si>
  <si>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</si>
  <si>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</si>
  <si>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</si>
  <si>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</si>
  <si>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</si>
  <si>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</si>
  <si>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</si>
  <si>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</si>
  <si>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</si>
  <si>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</si>
  <si>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</si>
  <si>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</si>
  <si>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</si>
  <si>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</si>
  <si>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</si>
  <si>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</si>
  <si>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</si>
  <si>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</si>
  <si>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</si>
  <si>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</si>
  <si>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</si>
  <si>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</si>
  <si>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捐赠收入 </t>
  </si>
  <si>
    <t>九、城乡社区支出</t>
  </si>
  <si>
    <t xml:space="preserve">      资本性支出(基本建设)</t>
  </si>
  <si>
    <t>九、对个人和家庭的补助</t>
  </si>
  <si>
    <t xml:space="preserve">        其他收入</t>
  </si>
  <si>
    <t>十、农林水支出</t>
  </si>
  <si>
    <t xml:space="preserve">      资本性支出</t>
  </si>
  <si>
    <t>十、对社会保障基金补助</t>
  </si>
  <si>
    <t xml:space="preserve">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</si>
  <si>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</si>
  <si>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</si>
  <si>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</si>
  <si>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</si>
  <si>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</si>
  <si>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</si>
  <si>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</si>
  <si>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</si>
  <si>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</si>
  <si>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</si>
  <si>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</si>
  <si>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</si>
  <si>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</si>
  <si>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</si>
  <si>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</si>
  <si>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</si>
  <si>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</si>
  <si>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</si>
  <si>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</si>
  <si>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六、事业单位经营服务收入</t>
  </si>
  <si>
    <t>十六、住房保障支出</t>
  </si>
  <si>
    <t>七、单位自筹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</si>
  <si>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</si>
  <si>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</si>
  <si>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</si>
  <si>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</si>
  <si>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</si>
  <si>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</si>
  <si>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</si>
  <si>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</si>
  <si>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</si>
  <si>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八、上年结转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</si>
  <si>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</si>
  <si>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</si>
  <si>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</si>
  <si>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</si>
  <si>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</si>
  <si>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</si>
  <si>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</si>
  <si>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纳入专户管理的非税收入</t>
  </si>
  <si>
    <t>政府性基金收入</t>
  </si>
  <si>
    <t>事业单位经营服务收入</t>
  </si>
  <si>
    <t>单位自筹</t>
  </si>
  <si>
    <t>其他收入</t>
  </si>
  <si>
    <t>上级补助收入</t>
  </si>
  <si>
    <t>上年结转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</si>
  <si>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</si>
  <si>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</si>
  <si>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</si>
  <si>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</si>
  <si>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</si>
  <si>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</si>
  <si>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纳入一般公共预算管理的行政性收费</t>
  </si>
  <si>
    <t>纳入一般公共预算管理的事业性收费</t>
  </si>
  <si>
    <t>纳入一般公共预算管理的专项收入</t>
  </si>
  <si>
    <t>208</t>
  </si>
  <si>
    <t>05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</si>
  <si>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</si>
  <si>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</si>
  <si>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</si>
  <si>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</si>
  <si>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</si>
  <si>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</si>
  <si>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</si>
  <si>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</si>
  <si>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</si>
  <si>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</si>
  <si>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</si>
  <si>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</si>
  <si>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</si>
  <si>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</si>
  <si>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212</t>
  </si>
  <si>
    <t>土地开发支出（国有土地使用权出让收入安排的支出）</t>
  </si>
  <si>
    <t>220</t>
  </si>
  <si>
    <t>行政运行（自然资源事务）</t>
  </si>
  <si>
    <t>04</t>
  </si>
  <si>
    <t>自然资源规划及管理</t>
  </si>
  <si>
    <t>06</t>
  </si>
  <si>
    <t>土地资源利用与保护</t>
  </si>
  <si>
    <t>14</t>
  </si>
  <si>
    <t>地质矿产资源利用与保护</t>
  </si>
  <si>
    <t>其他自然资源事务支出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</si>
  <si>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</si>
  <si>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</si>
  <si>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</si>
  <si>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</si>
  <si>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</si>
  <si>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</si>
  <si>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</si>
  <si>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2019年预算数</t>
  </si>
  <si>
    <t>基本支出</t>
  </si>
  <si>
    <t>项目支出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</si>
  <si>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</si>
  <si>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</si>
  <si>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</si>
  <si>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</si>
  <si>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</si>
  <si>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</si>
  <si>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</si>
  <si>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</si>
  <si>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</si>
  <si>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</si>
  <si>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2082702</t>
  </si>
  <si>
    <t>30112</t>
  </si>
  <si>
    <t>其他社会保障缴费</t>
  </si>
  <si>
    <t>2082703</t>
  </si>
  <si>
    <t>2101101</t>
  </si>
  <si>
    <t>30110</t>
  </si>
  <si>
    <t>职工基本医疗保险缴费</t>
  </si>
  <si>
    <t>2101103</t>
  </si>
  <si>
    <t>30111</t>
  </si>
  <si>
    <t>公务员医疗补助缴费</t>
  </si>
  <si>
    <t>2120802</t>
  </si>
  <si>
    <t>59999</t>
  </si>
  <si>
    <t>其他支出</t>
  </si>
  <si>
    <t>39999</t>
  </si>
  <si>
    <t>2200101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</si>
  <si>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</si>
  <si>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</si>
  <si>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</si>
  <si>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</si>
  <si>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</si>
  <si>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</si>
  <si>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</si>
  <si>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</si>
  <si>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50201</t>
  </si>
  <si>
    <t>办公经费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</si>
  <si>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</si>
  <si>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</si>
  <si>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</si>
  <si>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</si>
  <si>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</si>
  <si>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</si>
  <si>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</si>
  <si>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</si>
  <si>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30228</t>
  </si>
  <si>
    <t>工会经费</t>
  </si>
  <si>
    <t>30229</t>
  </si>
  <si>
    <t>福利费</t>
  </si>
  <si>
    <t>50206</t>
  </si>
  <si>
    <t>公务接待费</t>
  </si>
  <si>
    <t>30217</t>
  </si>
  <si>
    <t>50208</t>
  </si>
  <si>
    <t>公务用车运行维护费</t>
  </si>
  <si>
    <t>30231</t>
  </si>
  <si>
    <t>50999</t>
  </si>
  <si>
    <t>其他对个人和家庭补助</t>
  </si>
  <si>
    <t>30399</t>
  </si>
  <si>
    <t>其他对个人和家庭的补助支出</t>
  </si>
  <si>
    <t>2200104</t>
  </si>
  <si>
    <t>2200106</t>
  </si>
  <si>
    <t>2200114</t>
  </si>
  <si>
    <t>2200199</t>
  </si>
  <si>
    <t>30202</t>
  </si>
  <si>
    <t>印刷费</t>
  </si>
  <si>
    <t>30207</t>
  </si>
  <si>
    <t>邮电费</t>
  </si>
  <si>
    <t>30211</t>
  </si>
  <si>
    <t>差旅费</t>
  </si>
  <si>
    <t>30214</t>
  </si>
  <si>
    <t>租赁费</t>
  </si>
  <si>
    <t>50202</t>
  </si>
  <si>
    <t>会议费</t>
  </si>
  <si>
    <t>30215</t>
  </si>
  <si>
    <t>50203</t>
  </si>
  <si>
    <t>培训费</t>
  </si>
  <si>
    <t>30216</t>
  </si>
  <si>
    <t>50204</t>
  </si>
  <si>
    <t>专用材料购置费</t>
  </si>
  <si>
    <t>30225</t>
  </si>
  <si>
    <t>专用燃料费</t>
  </si>
  <si>
    <t>50205</t>
  </si>
  <si>
    <t>委托业务费</t>
  </si>
  <si>
    <t>30226</t>
  </si>
  <si>
    <t>劳务费</t>
  </si>
  <si>
    <t>30227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</si>
  <si>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</si>
  <si>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</si>
  <si>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</si>
  <si>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</si>
  <si>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</si>
  <si>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</si>
  <si>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</si>
  <si>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</si>
  <si>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</si>
  <si>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</si>
  <si>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</si>
  <si>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</si>
  <si>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</si>
  <si>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</si>
  <si>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</si>
  <si>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经费拨款（补助）</t>
  </si>
  <si>
    <t xml:space="preserve">      纳入一般公共预算管理的非税收入拨款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</si>
  <si>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</si>
  <si>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</si>
  <si>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</si>
  <si>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</si>
  <si>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</si>
  <si>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</si>
  <si>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</si>
  <si>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</si>
  <si>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</si>
  <si>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</si>
  <si>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</si>
  <si>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</si>
  <si>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</si>
  <si>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</si>
  <si>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</si>
  <si>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</si>
  <si>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</si>
  <si>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</si>
  <si>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</si>
  <si>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</si>
  <si>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</si>
  <si>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</si>
  <si>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</si>
  <si>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</si>
  <si>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</si>
  <si>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</si>
  <si>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</si>
  <si>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</si>
  <si>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</si>
  <si>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</si>
  <si>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</si>
  <si>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</si>
  <si>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</si>
  <si>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</si>
  <si>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</si>
  <si>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</si>
  <si>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</si>
  <si>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</si>
  <si>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</si>
  <si>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</si>
  <si>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</si>
  <si>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</si>
  <si>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</si>
  <si>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</si>
  <si>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</si>
  <si>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</si>
  <si>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</si>
  <si>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</si>
  <si>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</si>
  <si>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</si>
  <si>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</si>
  <si>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</si>
  <si>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</si>
  <si>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</si>
  <si>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</si>
  <si>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</si>
  <si>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</si>
  <si>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</si>
  <si>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</si>
  <si>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</si>
  <si>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</si>
  <si>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</si>
  <si>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</si>
  <si>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</si>
  <si>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</si>
  <si>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</si>
  <si>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</si>
  <si>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</si>
  <si>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</si>
  <si>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</si>
  <si>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</si>
  <si>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</si>
  <si>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</si>
  <si>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</si>
  <si>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</si>
  <si>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</si>
  <si>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</si>
  <si>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</si>
  <si>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</si>
  <si>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</si>
  <si>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</si>
  <si>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</si>
  <si>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</si>
  <si>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</si>
  <si>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</si>
  <si>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</si>
  <si>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</si>
  <si>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</si>
  <si>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</si>
  <si>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</si>
  <si>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</si>
  <si>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</si>
  <si>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</si>
  <si>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</si>
  <si>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</si>
  <si>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</si>
  <si>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</si>
  <si>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</si>
  <si>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</si>
  <si>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</si>
  <si>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</si>
  <si>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</si>
  <si>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</si>
  <si>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</si>
  <si>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邵阳市国土资源局</t>
  </si>
  <si>
    <t xml:space="preserve">  服务类</t>
  </si>
  <si>
    <t>印刷服务</t>
  </si>
  <si>
    <t>1</t>
  </si>
  <si>
    <t>批</t>
  </si>
  <si>
    <t>货物类</t>
  </si>
  <si>
    <t xml:space="preserve">  货物类</t>
  </si>
  <si>
    <t>通用设备</t>
  </si>
  <si>
    <t>10表</t>
  </si>
  <si>
    <t>2019年部门整体支出绩效目标申报表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</si>
  <si>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</si>
  <si>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</si>
  <si>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</si>
  <si>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</si>
  <si>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</si>
  <si>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温少谦</t>
  </si>
  <si>
    <t>联系电话</t>
  </si>
  <si>
    <t>0739-5325924</t>
  </si>
  <si>
    <t>单位    职能    概述</t>
  </si>
  <si>
    <t>保护和合理利用土地资源、矿产资源等自然资源；规范国土资源权属管理；承担地质环境保护及地质灾害预防和治理；管理基本地理信息数据及测绘工作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</si>
  <si>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</si>
  <si>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</si>
  <si>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</si>
  <si>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</si>
  <si>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</si>
  <si>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</si>
  <si>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</si>
  <si>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</si>
  <si>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</si>
  <si>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</si>
  <si>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</si>
  <si>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</si>
  <si>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</si>
  <si>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在今年收支预算内，确保完成以下整体目标：
一、按照中央统一部署全面完成自然资源管理机构改革工作。
二、增强国土资源要素保障功能，助推经济高质量发展。
三、强化使命担当，充分发挥生态文明建设的主力军作用。
四、狠抓基础管理，全面提升自然资源领域治理体系和治理能力的现代化建设。
五、建强干部队伍，为自然资源事业改革发展提供坚强保障。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</si>
  <si>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</si>
  <si>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</si>
  <si>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</si>
  <si>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</si>
  <si>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</si>
  <si>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</si>
  <si>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</si>
  <si>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</si>
  <si>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>1、全面完成城区78宗闲置土地清理处置工作。
2、市本级计划实现土地出让金12亿元。
3、落实土地储备计划，计划储备、出让商住用地27宗1280余亩，落实储备收益17亿元。
4、强力推进落实城乡建设用地增减挂钩政策，计划全市利用结余指标筹措脱贫攻坚资金12亿元。
5、加强永久性基本农田特殊保护，充分发挥“土地整治+”作用，实现新增耕地1.5万亩。
6、保障重大交通设施用地、扶贫攻坚用地、重点产业项目用地、湘商产业园用地等重大项目用地，计划批回用地2万亩，其中市本级1万亩。</t>
  </si>
  <si>
    <t>90%</t>
  </si>
  <si>
    <t/>
  </si>
  <si>
    <t>质量
指标</t>
  </si>
  <si>
    <t>1、狠抓工作落实，助推全市经济高质量发展。
2、发挥生态文明建设的主力军作用，保护耕地，推动绿色矿山建设，协同打好污染防治攻坚战。
3、全面提升自然资源领域治理体系和治理能力的现代化建设。
4、创新完善干部培养和选拨任用机制，为干部学习和成长创造更多更好的机会。</t>
  </si>
  <si>
    <t>成本
指标</t>
  </si>
  <si>
    <t>一、严格控制“三公”经费。
二、加强预算执行，预算完成率95%以上；严格控制预算追加，除政策性增资及上级安排的专项工作外，不追加单位基本预算。
三、健全财务管理制度，强化内部控制，资金使用依法依规。</t>
  </si>
  <si>
    <t>100%</t>
  </si>
  <si>
    <t>时效
指标</t>
  </si>
  <si>
    <t>按时按量完成本年度所有工作任务</t>
  </si>
  <si>
    <t>效益
指标</t>
  </si>
  <si>
    <t>经济
效益</t>
  </si>
  <si>
    <t xml:space="preserve">一、保障建设用地，助推全市经济高质量发展。
二、加强永久性基本农田保护，新增耕地1.5万亩。
</t>
  </si>
  <si>
    <t>社会
效益</t>
  </si>
  <si>
    <t>一、提高资金使用效率。
二、保障建设用地使用指标，保障重大项目用地指标。
三、维护生态文明建设。
四、助力脱贫攻坚行动。
五、加快国土资源信息化建设，强化自然资源管理。</t>
  </si>
  <si>
    <t>95%</t>
  </si>
  <si>
    <t>生态
效益</t>
  </si>
  <si>
    <t>一、坚持生态优先、绿色发展，以保护生态系统为主线，统筹质量山水林田湖草生命共同体，加强永久基本农田特殊保护，夯实数量质量生态“三位一体”的耕地保护格局。
二、严查土地矿产违法违规行为，巩固粘土砖厂专项整治成果，推动绿色矿山建设，协同打好污染防治攻坚战，筑牢生态安全屏障。</t>
  </si>
  <si>
    <t>可持续性影响</t>
  </si>
  <si>
    <t>一、增强国土资源要素保障功能。
二、充分发挥规划引领作用，探索国土空间用途管制，推动“多规合一”，优化国土孔家开发格局。
三、加强体制机制创新、加强技术创新，深化“互联网+政务服务”改革，加快国土资源信息化建设，完善电子政务系统，优化升级各类业务应用系统。
四、全面提升自然资源领域质量体系和治理能力的现代化建设。</t>
  </si>
  <si>
    <t>社会公众或服务对象满意度</t>
  </si>
  <si>
    <t>服务对象满意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</si>
</sst>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0_);[Red]\(#,##0.00\)"/>
    <numFmt numFmtId="179" formatCode="0.00_ "/>
    <numFmt numFmtId="180" formatCode="#,##0.00_ ;[Red]\-#,##0.00\ "/>
    <numFmt numFmtId="181" formatCode="#,##0.0_ 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2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2" fillId="0" borderId="0">
      <alignment/>
      <protection/>
    </xf>
    <xf numFmtId="0" fontId="1" fillId="6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8" borderId="2" applyNumberFormat="0" applyFont="0" applyAlignment="0" applyProtection="0"/>
    <xf numFmtId="0" fontId="21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" fillId="6" borderId="0" applyNumberFormat="0" applyBorder="0" applyAlignment="0" applyProtection="0"/>
    <xf numFmtId="0" fontId="26" fillId="0" borderId="4" applyNumberFormat="0" applyFill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5" applyNumberFormat="0" applyFill="0" applyAlignment="0" applyProtection="0"/>
    <xf numFmtId="0" fontId="16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7" borderId="6" applyNumberFormat="0" applyAlignment="0" applyProtection="0"/>
    <xf numFmtId="0" fontId="32" fillId="7" borderId="1" applyNumberFormat="0" applyAlignment="0" applyProtection="0"/>
    <xf numFmtId="0" fontId="23" fillId="12" borderId="7" applyNumberFormat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6" fillId="14" borderId="0" applyNumberFormat="0" applyBorder="0" applyAlignment="0" applyProtection="0"/>
    <xf numFmtId="0" fontId="31" fillId="0" borderId="8" applyNumberFormat="0" applyFill="0" applyAlignment="0" applyProtection="0"/>
    <xf numFmtId="0" fontId="1" fillId="15" borderId="0" applyNumberFormat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" fillId="9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6" applyNumberFormat="0" applyAlignment="0" applyProtection="0"/>
    <xf numFmtId="0" fontId="1" fillId="9" borderId="0" applyNumberFormat="0" applyBorder="0" applyAlignment="0" applyProtection="0"/>
    <xf numFmtId="0" fontId="16" fillId="19" borderId="0" applyNumberFormat="0" applyBorder="0" applyAlignment="0" applyProtection="0"/>
    <xf numFmtId="0" fontId="1" fillId="4" borderId="0" applyNumberFormat="0" applyBorder="0" applyAlignment="0" applyProtection="0"/>
    <xf numFmtId="0" fontId="16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0" borderId="0" applyNumberFormat="0" applyBorder="0" applyAlignment="0" applyProtection="0"/>
    <xf numFmtId="0" fontId="1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9" fillId="16" borderId="0" applyNumberFormat="0" applyBorder="0" applyAlignment="0" applyProtection="0"/>
    <xf numFmtId="0" fontId="1" fillId="22" borderId="0" applyNumberFormat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7" borderId="0" applyNumberFormat="0" applyBorder="0" applyAlignment="0" applyProtection="0"/>
    <xf numFmtId="0" fontId="18" fillId="3" borderId="0" applyNumberFormat="0" applyBorder="0" applyAlignment="0" applyProtection="0"/>
    <xf numFmtId="0" fontId="1" fillId="17" borderId="0" applyNumberFormat="0" applyBorder="0" applyAlignment="0" applyProtection="0"/>
    <xf numFmtId="0" fontId="16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32" fillId="7" borderId="1" applyNumberFormat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0" borderId="0">
      <alignment/>
      <protection/>
    </xf>
    <xf numFmtId="0" fontId="12" fillId="8" borderId="2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6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0" borderId="9" applyNumberFormat="0" applyFill="0" applyAlignment="0" applyProtection="0"/>
    <xf numFmtId="0" fontId="16" fillId="20" borderId="0" applyNumberFormat="0" applyBorder="0" applyAlignment="0" applyProtection="0"/>
    <xf numFmtId="0" fontId="27" fillId="0" borderId="9" applyNumberFormat="0" applyFill="0" applyAlignment="0" applyProtection="0"/>
    <xf numFmtId="0" fontId="23" fillId="12" borderId="7" applyNumberFormat="0" applyAlignment="0" applyProtection="0"/>
    <xf numFmtId="0" fontId="17" fillId="7" borderId="6" applyNumberFormat="0" applyAlignment="0" applyProtection="0"/>
    <xf numFmtId="0" fontId="23" fillId="12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9" fillId="16" borderId="0" applyNumberFormat="0" applyBorder="0" applyAlignment="0" applyProtection="0"/>
    <xf numFmtId="0" fontId="30" fillId="4" borderId="1" applyNumberFormat="0" applyAlignment="0" applyProtection="0"/>
    <xf numFmtId="0" fontId="30" fillId="4" borderId="1" applyNumberFormat="0" applyAlignment="0" applyProtection="0"/>
    <xf numFmtId="0" fontId="12" fillId="8" borderId="2" applyNumberFormat="0" applyFont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156" applyFill="1">
      <alignment vertical="center"/>
      <protection/>
    </xf>
    <xf numFmtId="0" fontId="0" fillId="0" borderId="0" xfId="157">
      <alignment/>
      <protection/>
    </xf>
    <xf numFmtId="0" fontId="1" fillId="0" borderId="0" xfId="156">
      <alignment vertical="center"/>
      <protection/>
    </xf>
    <xf numFmtId="0" fontId="2" fillId="0" borderId="0" xfId="157" applyNumberFormat="1" applyFont="1" applyFill="1" applyAlignment="1" applyProtection="1">
      <alignment vertical="center"/>
      <protection/>
    </xf>
    <xf numFmtId="0" fontId="3" fillId="0" borderId="0" xfId="156" applyFont="1" applyAlignment="1">
      <alignment horizontal="center" vertical="center" wrapText="1"/>
      <protection/>
    </xf>
    <xf numFmtId="0" fontId="4" fillId="0" borderId="0" xfId="156" applyFont="1" applyFill="1" applyBorder="1" applyAlignment="1">
      <alignment horizontal="left" vertical="center"/>
      <protection/>
    </xf>
    <xf numFmtId="0" fontId="4" fillId="0" borderId="0" xfId="156" applyFont="1" applyBorder="1" applyAlignment="1">
      <alignment horizontal="left" vertical="center" wrapText="1"/>
      <protection/>
    </xf>
    <xf numFmtId="49" fontId="4" fillId="0" borderId="0" xfId="156" applyNumberFormat="1" applyFont="1" applyFill="1" applyBorder="1" applyAlignment="1">
      <alignment horizontal="left" vertical="center" wrapText="1"/>
      <protection/>
    </xf>
    <xf numFmtId="0" fontId="4" fillId="0" borderId="0" xfId="156" applyFont="1" applyBorder="1" applyAlignment="1">
      <alignment vertical="center" wrapText="1"/>
      <protection/>
    </xf>
    <xf numFmtId="0" fontId="4" fillId="0" borderId="0" xfId="156" applyFont="1" applyAlignment="1">
      <alignment vertical="center" wrapText="1"/>
      <protection/>
    </xf>
    <xf numFmtId="0" fontId="4" fillId="0" borderId="10" xfId="156" applyFont="1" applyBorder="1" applyAlignment="1">
      <alignment horizontal="center" vertical="center" wrapText="1"/>
      <protection/>
    </xf>
    <xf numFmtId="0" fontId="4" fillId="0" borderId="10" xfId="156" applyFont="1" applyFill="1" applyBorder="1" applyAlignment="1">
      <alignment horizontal="center" vertical="center" wrapText="1"/>
      <protection/>
    </xf>
    <xf numFmtId="176" fontId="4" fillId="0" borderId="10" xfId="156" applyNumberFormat="1" applyFont="1" applyFill="1" applyBorder="1" applyAlignment="1">
      <alignment horizontal="center" vertical="center" wrapText="1"/>
      <protection/>
    </xf>
    <xf numFmtId="49" fontId="4" fillId="0" borderId="10" xfId="156" applyNumberFormat="1" applyFont="1" applyFill="1" applyBorder="1" applyAlignment="1">
      <alignment horizontal="left" vertical="center"/>
      <protection/>
    </xf>
    <xf numFmtId="0" fontId="4" fillId="0" borderId="10" xfId="156" applyFont="1" applyFill="1" applyBorder="1" applyAlignment="1">
      <alignment vertical="center" wrapText="1"/>
      <protection/>
    </xf>
    <xf numFmtId="0" fontId="1" fillId="0" borderId="11" xfId="156" applyNumberFormat="1" applyFill="1" applyBorder="1" applyAlignment="1">
      <alignment horizontal="left" vertical="top" wrapText="1"/>
      <protection/>
    </xf>
    <xf numFmtId="0" fontId="1" fillId="0" borderId="12" xfId="156" applyNumberFormat="1" applyFill="1" applyBorder="1" applyAlignment="1">
      <alignment horizontal="left" vertical="top" wrapText="1"/>
      <protection/>
    </xf>
    <xf numFmtId="177" fontId="4" fillId="0" borderId="10" xfId="156" applyNumberFormat="1" applyFont="1" applyFill="1" applyBorder="1" applyAlignment="1">
      <alignment horizontal="right" vertical="center" wrapText="1"/>
      <protection/>
    </xf>
    <xf numFmtId="178" fontId="4" fillId="0" borderId="10" xfId="156" applyNumberFormat="1" applyFont="1" applyFill="1" applyBorder="1" applyAlignment="1">
      <alignment horizontal="right" vertical="center" wrapText="1"/>
      <protection/>
    </xf>
    <xf numFmtId="178" fontId="4" fillId="0" borderId="11" xfId="156" applyNumberFormat="1" applyFont="1" applyFill="1" applyBorder="1" applyAlignment="1">
      <alignment horizontal="right" vertical="center" wrapText="1"/>
      <protection/>
    </xf>
    <xf numFmtId="178" fontId="4" fillId="0" borderId="13" xfId="156" applyNumberFormat="1" applyFont="1" applyFill="1" applyBorder="1" applyAlignment="1">
      <alignment horizontal="right" vertical="center" wrapText="1"/>
      <protection/>
    </xf>
    <xf numFmtId="0" fontId="4" fillId="0" borderId="14" xfId="156" applyFont="1" applyBorder="1" applyAlignment="1">
      <alignment horizontal="center" vertical="center" wrapText="1"/>
      <protection/>
    </xf>
    <xf numFmtId="0" fontId="4" fillId="0" borderId="14" xfId="156" applyFont="1" applyBorder="1" applyAlignment="1">
      <alignment horizontal="left" vertical="center" wrapText="1"/>
      <protection/>
    </xf>
    <xf numFmtId="0" fontId="4" fillId="0" borderId="15" xfId="156" applyFont="1" applyBorder="1" applyAlignment="1">
      <alignment horizontal="center" vertical="center" wrapText="1"/>
      <protection/>
    </xf>
    <xf numFmtId="0" fontId="4" fillId="0" borderId="16" xfId="156" applyNumberFormat="1" applyFont="1" applyFill="1" applyBorder="1" applyAlignment="1">
      <alignment horizontal="left" vertical="top" wrapText="1"/>
      <protection/>
    </xf>
    <xf numFmtId="0" fontId="4" fillId="0" borderId="17" xfId="156" applyNumberFormat="1" applyFont="1" applyFill="1" applyBorder="1" applyAlignment="1">
      <alignment horizontal="left" vertical="top" wrapText="1"/>
      <protection/>
    </xf>
    <xf numFmtId="0" fontId="4" fillId="0" borderId="18" xfId="156" applyFont="1" applyBorder="1" applyAlignment="1">
      <alignment horizontal="center" vertical="center" wrapText="1"/>
      <protection/>
    </xf>
    <xf numFmtId="0" fontId="4" fillId="0" borderId="18" xfId="156" applyFont="1" applyFill="1" applyBorder="1" applyAlignment="1">
      <alignment horizontal="center" vertical="center" wrapText="1"/>
      <protection/>
    </xf>
    <xf numFmtId="49" fontId="4" fillId="0" borderId="19" xfId="156" applyNumberFormat="1" applyFont="1" applyFill="1" applyBorder="1" applyAlignment="1">
      <alignment horizontal="left" vertical="top" wrapText="1"/>
      <protection/>
    </xf>
    <xf numFmtId="0" fontId="4" fillId="0" borderId="12" xfId="156" applyFont="1" applyFill="1" applyBorder="1" applyAlignment="1">
      <alignment horizontal="left" vertical="top" wrapText="1"/>
      <protection/>
    </xf>
    <xf numFmtId="0" fontId="4" fillId="0" borderId="13" xfId="156" applyFont="1" applyFill="1" applyBorder="1" applyAlignment="1">
      <alignment horizontal="left" vertical="top" wrapText="1"/>
      <protection/>
    </xf>
    <xf numFmtId="49" fontId="4" fillId="0" borderId="11" xfId="156" applyNumberFormat="1" applyFont="1" applyFill="1" applyBorder="1" applyAlignment="1">
      <alignment horizontal="left" vertical="top" wrapText="1"/>
      <protection/>
    </xf>
    <xf numFmtId="0" fontId="2" fillId="0" borderId="0" xfId="151" applyNumberFormat="1" applyFont="1" applyFill="1" applyAlignment="1" applyProtection="1">
      <alignment horizontal="right" vertical="center"/>
      <protection/>
    </xf>
    <xf numFmtId="0" fontId="5" fillId="0" borderId="0" xfId="156" applyFont="1" applyAlignment="1">
      <alignment horizontal="right"/>
      <protection/>
    </xf>
    <xf numFmtId="49" fontId="4" fillId="0" borderId="11" xfId="156" applyNumberFormat="1" applyFont="1" applyFill="1" applyBorder="1" applyAlignment="1">
      <alignment horizontal="left" vertical="center" wrapText="1"/>
      <protection/>
    </xf>
    <xf numFmtId="49" fontId="4" fillId="0" borderId="13" xfId="156" applyNumberFormat="1" applyFont="1" applyFill="1" applyBorder="1" applyAlignment="1">
      <alignment horizontal="left" vertical="center" wrapText="1"/>
      <protection/>
    </xf>
    <xf numFmtId="0" fontId="1" fillId="0" borderId="13" xfId="156" applyNumberFormat="1" applyFill="1" applyBorder="1" applyAlignment="1">
      <alignment horizontal="left" vertical="top" wrapText="1"/>
      <protection/>
    </xf>
    <xf numFmtId="0" fontId="4" fillId="0" borderId="10" xfId="156" applyFont="1" applyBorder="1" applyAlignment="1">
      <alignment vertical="center"/>
      <protection/>
    </xf>
    <xf numFmtId="0" fontId="4" fillId="0" borderId="10" xfId="156" applyFont="1" applyBorder="1" applyAlignment="1">
      <alignment horizontal="center" vertical="center"/>
      <protection/>
    </xf>
    <xf numFmtId="177" fontId="4" fillId="0" borderId="10" xfId="156" applyNumberFormat="1" applyFont="1" applyFill="1" applyBorder="1" applyAlignment="1">
      <alignment horizontal="right" vertical="center"/>
      <protection/>
    </xf>
    <xf numFmtId="178" fontId="4" fillId="0" borderId="10" xfId="156" applyNumberFormat="1" applyFont="1" applyFill="1" applyBorder="1" applyAlignment="1">
      <alignment horizontal="right" vertical="center"/>
      <protection/>
    </xf>
    <xf numFmtId="0" fontId="4" fillId="0" borderId="20" xfId="156" applyNumberFormat="1" applyFont="1" applyFill="1" applyBorder="1" applyAlignment="1">
      <alignment horizontal="left" vertical="top" wrapText="1"/>
      <protection/>
    </xf>
    <xf numFmtId="0" fontId="4" fillId="0" borderId="21" xfId="156" applyFont="1" applyFill="1" applyBorder="1" applyAlignment="1">
      <alignment horizontal="left" vertical="top" wrapText="1"/>
      <protection/>
    </xf>
    <xf numFmtId="0" fontId="0" fillId="0" borderId="0" xfId="153">
      <alignment/>
      <protection/>
    </xf>
    <xf numFmtId="0" fontId="0" fillId="0" borderId="0" xfId="155" applyAlignment="1">
      <alignment horizontal="center" vertical="center" wrapText="1"/>
      <protection/>
    </xf>
    <xf numFmtId="0" fontId="0" fillId="0" borderId="0" xfId="155" applyFill="1" applyAlignment="1">
      <alignment vertical="center" wrapText="1"/>
      <protection/>
    </xf>
    <xf numFmtId="0" fontId="0" fillId="0" borderId="0" xfId="155" applyAlignment="1">
      <alignment vertical="center"/>
      <protection/>
    </xf>
    <xf numFmtId="0" fontId="2" fillId="0" borderId="0" xfId="153" applyNumberFormat="1" applyFont="1" applyFill="1" applyAlignment="1" applyProtection="1">
      <alignment vertical="center"/>
      <protection/>
    </xf>
    <xf numFmtId="0" fontId="6" fillId="0" borderId="0" xfId="153" applyNumberFormat="1" applyFont="1" applyFill="1" applyAlignment="1" applyProtection="1">
      <alignment/>
      <protection/>
    </xf>
    <xf numFmtId="0" fontId="7" fillId="0" borderId="0" xfId="155" applyNumberFormat="1" applyFont="1" applyFill="1" applyAlignment="1" applyProtection="1">
      <alignment horizontal="center" vertical="center"/>
      <protection/>
    </xf>
    <xf numFmtId="0" fontId="0" fillId="0" borderId="0" xfId="155" applyFill="1" applyAlignment="1">
      <alignment horizontal="left" vertical="center"/>
      <protection/>
    </xf>
    <xf numFmtId="0" fontId="0" fillId="0" borderId="22" xfId="155" applyNumberFormat="1" applyFont="1" applyFill="1" applyBorder="1" applyAlignment="1" applyProtection="1">
      <alignment horizontal="center" vertical="center" wrapText="1"/>
      <protection/>
    </xf>
    <xf numFmtId="0" fontId="8" fillId="0" borderId="23" xfId="153" applyFont="1" applyBorder="1" applyAlignment="1">
      <alignment horizontal="center" vertical="center" wrapText="1"/>
      <protection/>
    </xf>
    <xf numFmtId="31" fontId="9" fillId="0" borderId="23" xfId="153" applyNumberFormat="1" applyFont="1" applyBorder="1" applyAlignment="1">
      <alignment horizontal="center" vertical="center" wrapText="1"/>
      <protection/>
    </xf>
    <xf numFmtId="0" fontId="0" fillId="0" borderId="24" xfId="155" applyNumberFormat="1" applyFont="1" applyFill="1" applyBorder="1" applyAlignment="1" applyProtection="1">
      <alignment horizontal="center" vertical="center" wrapText="1"/>
      <protection/>
    </xf>
    <xf numFmtId="0" fontId="0" fillId="0" borderId="25" xfId="155" applyNumberFormat="1" applyFont="1" applyFill="1" applyBorder="1" applyAlignment="1" applyProtection="1">
      <alignment horizontal="center" vertical="center" wrapText="1"/>
      <protection/>
    </xf>
    <xf numFmtId="49" fontId="0" fillId="0" borderId="26" xfId="153" applyNumberFormat="1" applyFill="1" applyBorder="1" applyAlignment="1">
      <alignment horizontal="left" vertical="center" wrapText="1"/>
      <protection/>
    </xf>
    <xf numFmtId="49" fontId="0" fillId="0" borderId="26" xfId="153" applyNumberFormat="1" applyFill="1" applyBorder="1" applyAlignment="1">
      <alignment horizontal="center" vertical="center" wrapText="1"/>
      <protection/>
    </xf>
    <xf numFmtId="179" fontId="0" fillId="0" borderId="26" xfId="153" applyNumberFormat="1" applyFill="1" applyBorder="1" applyAlignment="1">
      <alignment horizontal="right" vertical="center" wrapText="1"/>
      <protection/>
    </xf>
    <xf numFmtId="0" fontId="0" fillId="0" borderId="0" xfId="155" applyFill="1" applyAlignment="1">
      <alignment vertical="center"/>
      <protection/>
    </xf>
    <xf numFmtId="57" fontId="9" fillId="0" borderId="23" xfId="153" applyNumberFormat="1" applyFont="1" applyBorder="1" applyAlignment="1">
      <alignment horizontal="center" vertical="center" wrapText="1"/>
      <protection/>
    </xf>
    <xf numFmtId="57" fontId="8" fillId="0" borderId="23" xfId="153" applyNumberFormat="1" applyFont="1" applyBorder="1" applyAlignment="1">
      <alignment horizontal="center" vertical="center" wrapText="1"/>
      <protection/>
    </xf>
    <xf numFmtId="0" fontId="10" fillId="0" borderId="23" xfId="153" applyFont="1" applyBorder="1" applyAlignment="1">
      <alignment horizontal="center" vertical="center" wrapText="1"/>
      <protection/>
    </xf>
    <xf numFmtId="0" fontId="0" fillId="0" borderId="0" xfId="155" applyAlignment="1">
      <alignment horizontal="right" vertical="center"/>
      <protection/>
    </xf>
    <xf numFmtId="0" fontId="2" fillId="0" borderId="0" xfId="145" applyFont="1" applyAlignment="1">
      <alignment horizontal="right"/>
      <protection/>
    </xf>
    <xf numFmtId="0" fontId="0" fillId="0" borderId="0" xfId="152" applyFont="1" applyFill="1">
      <alignment/>
      <protection/>
    </xf>
    <xf numFmtId="0" fontId="0" fillId="0" borderId="0" xfId="152">
      <alignment/>
      <protection/>
    </xf>
    <xf numFmtId="0" fontId="6" fillId="0" borderId="0" xfId="152" applyNumberFormat="1" applyFont="1" applyFill="1" applyAlignment="1" applyProtection="1">
      <alignment/>
      <protection/>
    </xf>
    <xf numFmtId="0" fontId="7" fillId="0" borderId="0" xfId="152" applyNumberFormat="1" applyFont="1" applyFill="1" applyAlignment="1" applyProtection="1">
      <alignment horizontal="centerContinuous"/>
      <protection/>
    </xf>
    <xf numFmtId="0" fontId="0" fillId="0" borderId="0" xfId="152" applyFill="1" applyAlignment="1">
      <alignment horizontal="left" vertical="center"/>
      <protection/>
    </xf>
    <xf numFmtId="0" fontId="2" fillId="0" borderId="27" xfId="138" applyFont="1" applyBorder="1" applyAlignment="1">
      <alignment horizontal="center" vertical="center" wrapText="1"/>
      <protection/>
    </xf>
    <xf numFmtId="0" fontId="2" fillId="0" borderId="28" xfId="138" applyFont="1" applyBorder="1" applyAlignment="1">
      <alignment horizontal="center" vertical="center" wrapText="1"/>
      <protection/>
    </xf>
    <xf numFmtId="0" fontId="2" fillId="0" borderId="29" xfId="138" applyFont="1" applyBorder="1" applyAlignment="1">
      <alignment horizontal="center" vertical="center" wrapText="1"/>
      <protection/>
    </xf>
    <xf numFmtId="0" fontId="2" fillId="0" borderId="14" xfId="138" applyFont="1" applyBorder="1" applyAlignment="1">
      <alignment horizontal="center" vertical="center" wrapText="1"/>
      <protection/>
    </xf>
    <xf numFmtId="0" fontId="2" fillId="0" borderId="27" xfId="138" applyFont="1" applyBorder="1" applyAlignment="1">
      <alignment horizontal="center" vertical="center"/>
      <protection/>
    </xf>
    <xf numFmtId="0" fontId="2" fillId="0" borderId="28" xfId="138" applyFont="1" applyBorder="1" applyAlignment="1">
      <alignment horizontal="center" vertical="center"/>
      <protection/>
    </xf>
    <xf numFmtId="0" fontId="2" fillId="0" borderId="29" xfId="138" applyFont="1" applyBorder="1" applyAlignment="1">
      <alignment horizontal="center" vertical="center"/>
      <protection/>
    </xf>
    <xf numFmtId="0" fontId="2" fillId="0" borderId="15" xfId="138" applyFont="1" applyBorder="1" applyAlignment="1">
      <alignment horizontal="center" vertical="center" wrapText="1"/>
      <protection/>
    </xf>
    <xf numFmtId="178" fontId="11" fillId="0" borderId="26" xfId="152" applyNumberFormat="1" applyFont="1" applyFill="1" applyBorder="1" applyAlignment="1" applyProtection="1">
      <alignment horizontal="right" vertical="center" wrapText="1"/>
      <protection/>
    </xf>
    <xf numFmtId="0" fontId="0" fillId="0" borderId="0" xfId="152" applyFill="1">
      <alignment/>
      <protection/>
    </xf>
    <xf numFmtId="0" fontId="12" fillId="0" borderId="0" xfId="149" applyFill="1">
      <alignment/>
      <protection/>
    </xf>
    <xf numFmtId="0" fontId="12" fillId="0" borderId="0" xfId="149">
      <alignment/>
      <protection/>
    </xf>
    <xf numFmtId="0" fontId="13" fillId="0" borderId="0" xfId="149" applyFont="1" applyBorder="1" applyAlignment="1">
      <alignment horizontal="center" vertical="center"/>
      <protection/>
    </xf>
    <xf numFmtId="0" fontId="0" fillId="0" borderId="30" xfId="149" applyFont="1" applyFill="1" applyBorder="1" applyAlignment="1">
      <alignment horizontal="left" vertical="center"/>
      <protection/>
    </xf>
    <xf numFmtId="0" fontId="2" fillId="0" borderId="30" xfId="149" applyFont="1" applyBorder="1" applyAlignment="1">
      <alignment vertical="center"/>
      <protection/>
    </xf>
    <xf numFmtId="0" fontId="2" fillId="0" borderId="26" xfId="149" applyFont="1" applyBorder="1" applyAlignment="1">
      <alignment horizontal="center" vertical="center"/>
      <protection/>
    </xf>
    <xf numFmtId="0" fontId="2" fillId="0" borderId="19" xfId="149" applyFont="1" applyBorder="1" applyAlignment="1">
      <alignment horizontal="center" vertical="center"/>
      <protection/>
    </xf>
    <xf numFmtId="0" fontId="2" fillId="0" borderId="21" xfId="149" applyFont="1" applyBorder="1" applyAlignment="1">
      <alignment horizontal="center" vertical="center"/>
      <protection/>
    </xf>
    <xf numFmtId="0" fontId="2" fillId="24" borderId="26" xfId="126" applyNumberFormat="1" applyFont="1" applyFill="1" applyBorder="1" applyAlignment="1" applyProtection="1">
      <alignment horizontal="center" vertical="center" wrapText="1"/>
      <protection/>
    </xf>
    <xf numFmtId="49" fontId="11" fillId="0" borderId="26" xfId="149" applyNumberFormat="1" applyFont="1" applyFill="1" applyBorder="1" applyAlignment="1">
      <alignment horizontal="left" vertical="center" wrapText="1"/>
      <protection/>
    </xf>
    <xf numFmtId="49" fontId="11" fillId="0" borderId="26" xfId="149" applyNumberFormat="1" applyFont="1" applyFill="1" applyBorder="1" applyAlignment="1">
      <alignment horizontal="center" vertical="center" wrapText="1"/>
      <protection/>
    </xf>
    <xf numFmtId="177" fontId="11" fillId="0" borderId="26" xfId="149" applyNumberFormat="1" applyFont="1" applyFill="1" applyBorder="1" applyAlignment="1">
      <alignment horizontal="right" vertical="center" wrapText="1"/>
      <protection/>
    </xf>
    <xf numFmtId="0" fontId="0" fillId="0" borderId="0" xfId="149" applyFont="1">
      <alignment/>
      <protection/>
    </xf>
    <xf numFmtId="0" fontId="11" fillId="0" borderId="30" xfId="149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12" fillId="0" borderId="0" xfId="22" applyFill="1">
      <alignment/>
      <protection/>
    </xf>
    <xf numFmtId="0" fontId="12" fillId="0" borderId="0" xfId="22">
      <alignment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30" xfId="22" applyFont="1" applyFill="1" applyBorder="1" applyAlignment="1">
      <alignment horizontal="left" vertical="center"/>
      <protection/>
    </xf>
    <xf numFmtId="0" fontId="2" fillId="0" borderId="30" xfId="22" applyFont="1" applyBorder="1" applyAlignment="1">
      <alignment vertical="center"/>
      <protection/>
    </xf>
    <xf numFmtId="0" fontId="2" fillId="0" borderId="19" xfId="22" applyFont="1" applyBorder="1" applyAlignment="1">
      <alignment horizontal="center" vertical="center"/>
      <protection/>
    </xf>
    <xf numFmtId="0" fontId="2" fillId="0" borderId="12" xfId="22" applyFont="1" applyBorder="1" applyAlignment="1">
      <alignment horizontal="center" vertical="center"/>
      <protection/>
    </xf>
    <xf numFmtId="0" fontId="2" fillId="0" borderId="21" xfId="22" applyFont="1" applyBorder="1" applyAlignment="1">
      <alignment horizontal="center" vertical="center"/>
      <protection/>
    </xf>
    <xf numFmtId="0" fontId="2" fillId="0" borderId="26" xfId="22" applyFont="1" applyBorder="1" applyAlignment="1">
      <alignment horizontal="center" vertical="center"/>
      <protection/>
    </xf>
    <xf numFmtId="0" fontId="2" fillId="0" borderId="27" xfId="22" applyFont="1" applyBorder="1" applyAlignment="1">
      <alignment horizontal="center" vertical="center"/>
      <protection/>
    </xf>
    <xf numFmtId="0" fontId="2" fillId="0" borderId="28" xfId="22" applyFont="1" applyBorder="1" applyAlignment="1">
      <alignment horizontal="center" vertical="center"/>
      <protection/>
    </xf>
    <xf numFmtId="0" fontId="2" fillId="0" borderId="29" xfId="22" applyFont="1" applyBorder="1" applyAlignment="1">
      <alignment horizontal="center" vertical="center"/>
      <protection/>
    </xf>
    <xf numFmtId="49" fontId="11" fillId="0" borderId="26" xfId="22" applyNumberFormat="1" applyFont="1" applyFill="1" applyBorder="1" applyAlignment="1">
      <alignment horizontal="left" vertical="center" wrapText="1"/>
      <protection/>
    </xf>
    <xf numFmtId="49" fontId="11" fillId="0" borderId="26" xfId="22" applyNumberFormat="1" applyFont="1" applyFill="1" applyBorder="1" applyAlignment="1">
      <alignment horizontal="center" vertical="center" wrapText="1"/>
      <protection/>
    </xf>
    <xf numFmtId="177" fontId="11" fillId="0" borderId="26" xfId="22" applyNumberFormat="1" applyFont="1" applyFill="1" applyBorder="1" applyAlignment="1">
      <alignment horizontal="right" vertical="center" wrapText="1"/>
      <protection/>
    </xf>
    <xf numFmtId="0" fontId="0" fillId="0" borderId="0" xfId="22" applyFont="1">
      <alignment/>
      <protection/>
    </xf>
    <xf numFmtId="0" fontId="6" fillId="24" borderId="0" xfId="154" applyNumberFormat="1" applyFont="1" applyFill="1" applyProtection="1">
      <alignment/>
      <protection/>
    </xf>
    <xf numFmtId="0" fontId="0" fillId="0" borderId="0" xfId="154" applyFill="1">
      <alignment/>
      <protection/>
    </xf>
    <xf numFmtId="0" fontId="0" fillId="0" borderId="0" xfId="154">
      <alignment/>
      <protection/>
    </xf>
    <xf numFmtId="0" fontId="2" fillId="0" borderId="0" xfId="154" applyNumberFormat="1" applyFont="1" applyFill="1" applyAlignment="1" applyProtection="1">
      <alignment vertical="center"/>
      <protection/>
    </xf>
    <xf numFmtId="0" fontId="6" fillId="0" borderId="0" xfId="154" applyNumberFormat="1" applyFont="1" applyFill="1" applyProtection="1">
      <alignment/>
      <protection/>
    </xf>
    <xf numFmtId="0" fontId="14" fillId="0" borderId="0" xfId="154" applyNumberFormat="1" applyFont="1" applyFill="1" applyAlignment="1" applyProtection="1">
      <alignment horizontal="center" vertical="center"/>
      <protection/>
    </xf>
    <xf numFmtId="0" fontId="6" fillId="0" borderId="0" xfId="154" applyNumberFormat="1" applyFont="1" applyFill="1" applyAlignment="1" applyProtection="1">
      <alignment horizontal="centerContinuous" vertical="center"/>
      <protection/>
    </xf>
    <xf numFmtId="0" fontId="0" fillId="0" borderId="0" xfId="154" applyFont="1" applyFill="1" applyAlignment="1">
      <alignment horizontal="left" vertical="center"/>
      <protection/>
    </xf>
    <xf numFmtId="0" fontId="2" fillId="24" borderId="26" xfId="154" applyNumberFormat="1" applyFont="1" applyFill="1" applyBorder="1" applyAlignment="1" applyProtection="1">
      <alignment horizontal="centerContinuous" vertical="center"/>
      <protection/>
    </xf>
    <xf numFmtId="0" fontId="6" fillId="24" borderId="26" xfId="154" applyNumberFormat="1" applyFont="1" applyFill="1" applyBorder="1" applyAlignment="1" applyProtection="1">
      <alignment horizontal="centerContinuous" vertical="center"/>
      <protection/>
    </xf>
    <xf numFmtId="0" fontId="2" fillId="24" borderId="26" xfId="154" applyNumberFormat="1" applyFont="1" applyFill="1" applyBorder="1" applyAlignment="1" applyProtection="1">
      <alignment horizontal="center" vertical="center" wrapText="1"/>
      <protection/>
    </xf>
    <xf numFmtId="0" fontId="2" fillId="24" borderId="26" xfId="154" applyNumberFormat="1" applyFont="1" applyFill="1" applyBorder="1" applyAlignment="1" applyProtection="1">
      <alignment horizontal="center" vertical="center"/>
      <protection/>
    </xf>
    <xf numFmtId="0" fontId="2" fillId="0" borderId="26" xfId="154" applyNumberFormat="1" applyFont="1" applyFill="1" applyBorder="1" applyAlignment="1" applyProtection="1">
      <alignment vertical="center"/>
      <protection/>
    </xf>
    <xf numFmtId="178" fontId="11" fillId="0" borderId="26" xfId="154" applyNumberFormat="1" applyFont="1" applyFill="1" applyBorder="1" applyAlignment="1" applyProtection="1">
      <alignment horizontal="right" vertical="center" wrapText="1"/>
      <protection/>
    </xf>
    <xf numFmtId="178" fontId="0" fillId="0" borderId="26" xfId="154" applyNumberFormat="1" applyFont="1" applyFill="1" applyBorder="1" applyAlignment="1" applyProtection="1">
      <alignment horizontal="right" vertical="center" wrapText="1"/>
      <protection/>
    </xf>
    <xf numFmtId="0" fontId="6" fillId="0" borderId="0" xfId="154" applyFont="1" applyFill="1" applyAlignment="1">
      <alignment vertical="center"/>
      <protection/>
    </xf>
    <xf numFmtId="180" fontId="11" fillId="0" borderId="26" xfId="154" applyNumberFormat="1" applyFont="1" applyFill="1" applyBorder="1" applyAlignment="1" applyProtection="1">
      <alignment horizontal="right" vertical="center" wrapText="1"/>
      <protection/>
    </xf>
    <xf numFmtId="4" fontId="11" fillId="0" borderId="26" xfId="154" applyNumberFormat="1" applyFont="1" applyFill="1" applyBorder="1" applyAlignment="1" applyProtection="1">
      <alignment horizontal="right" vertical="center" wrapText="1"/>
      <protection/>
    </xf>
    <xf numFmtId="0" fontId="2" fillId="0" borderId="26" xfId="154" applyNumberFormat="1" applyFont="1" applyFill="1" applyBorder="1" applyAlignment="1" applyProtection="1">
      <alignment horizontal="left" vertical="center" wrapText="1"/>
      <protection/>
    </xf>
    <xf numFmtId="178" fontId="0" fillId="0" borderId="26" xfId="154" applyNumberFormat="1" applyFont="1" applyFill="1" applyBorder="1" applyAlignment="1">
      <alignment horizontal="right" vertical="center"/>
      <protection/>
    </xf>
    <xf numFmtId="0" fontId="2" fillId="0" borderId="26" xfId="154" applyNumberFormat="1" applyFont="1" applyFill="1" applyBorder="1" applyAlignment="1" applyProtection="1">
      <alignment horizontal="center" vertical="center"/>
      <protection/>
    </xf>
    <xf numFmtId="0" fontId="0" fillId="0" borderId="0" xfId="126" applyFill="1">
      <alignment/>
      <protection/>
    </xf>
    <xf numFmtId="0" fontId="0" fillId="0" borderId="0" xfId="126">
      <alignment/>
      <protection/>
    </xf>
    <xf numFmtId="0" fontId="2" fillId="0" borderId="0" xfId="126" applyNumberFormat="1" applyFont="1" applyFill="1" applyAlignment="1" applyProtection="1">
      <alignment vertical="center"/>
      <protection/>
    </xf>
    <xf numFmtId="0" fontId="2" fillId="0" borderId="0" xfId="126" applyNumberFormat="1" applyFont="1" applyFill="1" applyAlignment="1" applyProtection="1">
      <alignment vertical="center" wrapText="1"/>
      <protection/>
    </xf>
    <xf numFmtId="0" fontId="6" fillId="0" borderId="0" xfId="126" applyNumberFormat="1" applyFont="1" applyFill="1" applyProtection="1">
      <alignment/>
      <protection/>
    </xf>
    <xf numFmtId="0" fontId="13" fillId="0" borderId="0" xfId="126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left" vertical="center"/>
    </xf>
    <xf numFmtId="0" fontId="2" fillId="0" borderId="31" xfId="145" applyFont="1" applyBorder="1" applyAlignment="1">
      <alignment vertical="center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19" xfId="145" applyFont="1" applyBorder="1" applyAlignment="1">
      <alignment horizontal="center" vertical="center" wrapText="1"/>
      <protection/>
    </xf>
    <xf numFmtId="0" fontId="2" fillId="0" borderId="12" xfId="145" applyFont="1" applyBorder="1" applyAlignment="1">
      <alignment horizontal="center" vertical="center" wrapText="1"/>
      <protection/>
    </xf>
    <xf numFmtId="0" fontId="2" fillId="24" borderId="32" xfId="126" applyNumberFormat="1" applyFont="1" applyFill="1" applyBorder="1" applyAlignment="1" applyProtection="1">
      <alignment horizontal="center" vertical="center" wrapText="1"/>
      <protection/>
    </xf>
    <xf numFmtId="0" fontId="2" fillId="24" borderId="33" xfId="126" applyNumberFormat="1" applyFont="1" applyFill="1" applyBorder="1" applyAlignment="1" applyProtection="1">
      <alignment horizontal="center" vertical="center" wrapText="1"/>
      <protection/>
    </xf>
    <xf numFmtId="0" fontId="2" fillId="24" borderId="34" xfId="126" applyNumberFormat="1" applyFont="1" applyFill="1" applyBorder="1" applyAlignment="1" applyProtection="1">
      <alignment horizontal="center" vertical="center" wrapText="1"/>
      <protection/>
    </xf>
    <xf numFmtId="0" fontId="2" fillId="24" borderId="22" xfId="126" applyNumberFormat="1" applyFont="1" applyFill="1" applyBorder="1" applyAlignment="1" applyProtection="1">
      <alignment horizontal="center" vertical="center" wrapText="1"/>
      <protection/>
    </xf>
    <xf numFmtId="0" fontId="2" fillId="0" borderId="24" xfId="145" applyFont="1" applyBorder="1" applyAlignment="1">
      <alignment horizontal="center" vertical="center" wrapText="1"/>
      <protection/>
    </xf>
    <xf numFmtId="0" fontId="2" fillId="24" borderId="35" xfId="126" applyNumberFormat="1" applyFont="1" applyFill="1" applyBorder="1" applyAlignment="1" applyProtection="1">
      <alignment horizontal="center" vertical="center" wrapText="1"/>
      <protection/>
    </xf>
    <xf numFmtId="0" fontId="2" fillId="24" borderId="31" xfId="126" applyNumberFormat="1" applyFont="1" applyFill="1" applyBorder="1" applyAlignment="1" applyProtection="1">
      <alignment horizontal="center" vertical="center" wrapText="1"/>
      <protection/>
    </xf>
    <xf numFmtId="0" fontId="2" fillId="24" borderId="36" xfId="126" applyNumberFormat="1" applyFont="1" applyFill="1" applyBorder="1" applyAlignment="1" applyProtection="1">
      <alignment horizontal="center" vertical="center" wrapText="1"/>
      <protection/>
    </xf>
    <xf numFmtId="0" fontId="2" fillId="24" borderId="25" xfId="126" applyNumberFormat="1" applyFont="1" applyFill="1" applyBorder="1" applyAlignment="1" applyProtection="1">
      <alignment horizontal="center" vertical="center" wrapText="1"/>
      <protection/>
    </xf>
    <xf numFmtId="0" fontId="2" fillId="0" borderId="25" xfId="145" applyFont="1" applyBorder="1" applyAlignment="1">
      <alignment horizontal="center" vertical="center" wrapText="1"/>
      <protection/>
    </xf>
    <xf numFmtId="0" fontId="2" fillId="0" borderId="26" xfId="145" applyFont="1" applyBorder="1" applyAlignment="1">
      <alignment horizontal="center" vertical="center" wrapText="1"/>
      <protection/>
    </xf>
    <xf numFmtId="49" fontId="11" fillId="0" borderId="26" xfId="145" applyNumberFormat="1" applyFont="1" applyFill="1" applyBorder="1" applyAlignment="1">
      <alignment horizontal="left" vertical="center" wrapText="1"/>
      <protection/>
    </xf>
    <xf numFmtId="0" fontId="11" fillId="0" borderId="26" xfId="145" applyNumberFormat="1" applyFont="1" applyFill="1" applyBorder="1" applyAlignment="1">
      <alignment horizontal="center" vertical="center" wrapText="1"/>
      <protection/>
    </xf>
    <xf numFmtId="178" fontId="11" fillId="0" borderId="26" xfId="145" applyNumberFormat="1" applyFont="1" applyFill="1" applyBorder="1" applyAlignment="1">
      <alignment horizontal="right" vertical="center" wrapText="1"/>
      <protection/>
    </xf>
    <xf numFmtId="0" fontId="11" fillId="0" borderId="26" xfId="145" applyNumberFormat="1" applyFont="1" applyFill="1" applyBorder="1" applyAlignment="1">
      <alignment horizontal="left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6" xfId="145" applyFont="1" applyBorder="1" applyAlignment="1">
      <alignment vertical="center" wrapText="1"/>
      <protection/>
    </xf>
    <xf numFmtId="181" fontId="2" fillId="0" borderId="0" xfId="126" applyNumberFormat="1" applyFont="1" applyFill="1" applyAlignment="1" applyProtection="1">
      <alignment horizontal="right" vertical="center"/>
      <protection/>
    </xf>
    <xf numFmtId="0" fontId="2" fillId="0" borderId="0" xfId="145" applyFont="1" applyBorder="1" applyAlignment="1">
      <alignment vertical="center"/>
      <protection/>
    </xf>
    <xf numFmtId="0" fontId="6" fillId="24" borderId="0" xfId="151" applyNumberFormat="1" applyFont="1" applyFill="1" applyProtection="1">
      <alignment/>
      <protection/>
    </xf>
    <xf numFmtId="0" fontId="0" fillId="0" borderId="0" xfId="151" applyFill="1">
      <alignment/>
      <protection/>
    </xf>
    <xf numFmtId="0" fontId="0" fillId="0" borderId="0" xfId="151" applyAlignment="1">
      <alignment vertical="center"/>
      <protection/>
    </xf>
    <xf numFmtId="0" fontId="0" fillId="0" borderId="0" xfId="151">
      <alignment/>
      <protection/>
    </xf>
    <xf numFmtId="0" fontId="2" fillId="0" borderId="0" xfId="151" applyNumberFormat="1" applyFont="1" applyFill="1" applyAlignment="1" applyProtection="1">
      <alignment vertical="center"/>
      <protection/>
    </xf>
    <xf numFmtId="0" fontId="6" fillId="0" borderId="0" xfId="151" applyNumberFormat="1" applyFont="1" applyFill="1" applyProtection="1">
      <alignment/>
      <protection/>
    </xf>
    <xf numFmtId="0" fontId="14" fillId="0" borderId="0" xfId="151" applyNumberFormat="1" applyFont="1" applyFill="1" applyAlignment="1" applyProtection="1">
      <alignment horizontal="centerContinuous" vertical="center"/>
      <protection/>
    </xf>
    <xf numFmtId="0" fontId="6" fillId="0" borderId="0" xfId="151" applyNumberFormat="1" applyFont="1" applyFill="1" applyAlignment="1" applyProtection="1">
      <alignment horizontal="centerContinuous" vertical="center"/>
      <protection/>
    </xf>
    <xf numFmtId="0" fontId="0" fillId="0" borderId="0" xfId="151" applyFont="1" applyFill="1" applyAlignment="1">
      <alignment horizontal="left" vertical="center"/>
      <protection/>
    </xf>
    <xf numFmtId="0" fontId="2" fillId="24" borderId="37" xfId="151" applyNumberFormat="1" applyFont="1" applyFill="1" applyBorder="1" applyAlignment="1" applyProtection="1">
      <alignment horizontal="center" vertical="center"/>
      <protection/>
    </xf>
    <xf numFmtId="0" fontId="2" fillId="24" borderId="37" xfId="151" applyNumberFormat="1" applyFont="1" applyFill="1" applyBorder="1" applyAlignment="1" applyProtection="1">
      <alignment horizontal="center" vertical="center" wrapText="1"/>
      <protection/>
    </xf>
    <xf numFmtId="0" fontId="2" fillId="0" borderId="37" xfId="151" applyNumberFormat="1" applyFont="1" applyFill="1" applyBorder="1" applyAlignment="1" applyProtection="1">
      <alignment horizontal="center" vertical="center"/>
      <protection/>
    </xf>
    <xf numFmtId="0" fontId="2" fillId="0" borderId="37" xfId="151" applyNumberFormat="1" applyFont="1" applyFill="1" applyBorder="1" applyAlignment="1" applyProtection="1">
      <alignment vertical="center"/>
      <protection/>
    </xf>
    <xf numFmtId="178" fontId="11" fillId="0" borderId="37" xfId="151" applyNumberFormat="1" applyFont="1" applyFill="1" applyBorder="1" applyAlignment="1" applyProtection="1">
      <alignment horizontal="right" vertical="center" wrapText="1"/>
      <protection/>
    </xf>
    <xf numFmtId="4" fontId="11" fillId="0" borderId="37" xfId="151" applyNumberFormat="1" applyFont="1" applyFill="1" applyBorder="1" applyAlignment="1" applyProtection="1">
      <alignment horizontal="right" vertical="center"/>
      <protection/>
    </xf>
    <xf numFmtId="4" fontId="11" fillId="0" borderId="37" xfId="151" applyNumberFormat="1" applyFont="1" applyFill="1" applyBorder="1" applyAlignment="1" applyProtection="1">
      <alignment horizontal="right" vertical="center" wrapText="1"/>
      <protection/>
    </xf>
    <xf numFmtId="0" fontId="2" fillId="0" borderId="37" xfId="151" applyNumberFormat="1" applyFont="1" applyFill="1" applyBorder="1" applyAlignment="1" applyProtection="1">
      <alignment horizontal="left" vertical="center" wrapText="1"/>
      <protection/>
    </xf>
    <xf numFmtId="0" fontId="2" fillId="0" borderId="37" xfId="150" applyNumberFormat="1" applyFont="1" applyFill="1" applyBorder="1" applyAlignment="1" applyProtection="1">
      <alignment vertical="center"/>
      <protection/>
    </xf>
    <xf numFmtId="4" fontId="0" fillId="0" borderId="33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78" fontId="0" fillId="0" borderId="37" xfId="151" applyNumberFormat="1" applyFont="1" applyFill="1" applyBorder="1" applyAlignment="1">
      <alignment horizontal="right" vertical="center"/>
      <protection/>
    </xf>
    <xf numFmtId="0" fontId="6" fillId="0" borderId="0" xfId="151" applyNumberFormat="1" applyFont="1" applyFill="1" applyAlignment="1" applyProtection="1">
      <alignment vertical="center"/>
      <protection/>
    </xf>
  </cellXfs>
  <cellStyles count="18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差" xfId="21"/>
    <cellStyle name="常规_9029F103FDD24031A2060185A2B5A45B" xfId="22"/>
    <cellStyle name="40% - 强调文字颜色 3" xfId="23"/>
    <cellStyle name="计算 2" xfId="24"/>
    <cellStyle name="Comma" xfId="25"/>
    <cellStyle name="Hyperlink" xfId="26"/>
    <cellStyle name="20% - 强调文字颜色 1_0779A46DF1C04C0D930D4535E696E27A_c" xfId="27"/>
    <cellStyle name="60% - 强调文字颜色 3" xfId="28"/>
    <cellStyle name="Percent" xfId="29"/>
    <cellStyle name="Followed Hyperlink" xfId="30"/>
    <cellStyle name="好_0779A46DF1C04C0D930D4535E696E27A_c" xfId="31"/>
    <cellStyle name="20% - 强调文字颜色 3_0779A46DF1C04C0D930D4535E696E27A_c" xfId="32"/>
    <cellStyle name="注释" xfId="33"/>
    <cellStyle name="标题 4" xfId="34"/>
    <cellStyle name="40% - 强调文字颜色 2_0779A46DF1C04C0D930D4535E696E27A_c" xfId="35"/>
    <cellStyle name="60% - 强调文字颜色 2" xfId="36"/>
    <cellStyle name="警告文本" xfId="37"/>
    <cellStyle name="标题" xfId="38"/>
    <cellStyle name="解释性文本" xfId="39"/>
    <cellStyle name="标题 1" xfId="40"/>
    <cellStyle name="40% - 强调文字颜色 3_0779A46DF1C04C0D930D4535E696E27A_c" xfId="41"/>
    <cellStyle name="标题 2" xfId="42"/>
    <cellStyle name="差_F439E5CE35EE4BBF91162C6C84067020_c" xfId="43"/>
    <cellStyle name="20% - 强调文字颜色 2_0779A46DF1C04C0D930D4535E696E27A_c" xfId="44"/>
    <cellStyle name="60% - 强调文字颜色 1" xfId="45"/>
    <cellStyle name="标题 3" xfId="46"/>
    <cellStyle name="60% - 强调文字颜色 4" xfId="47"/>
    <cellStyle name="好_F66A45DDD2F944F2A50F7B098A5BC908_c" xfId="48"/>
    <cellStyle name="输出" xfId="49"/>
    <cellStyle name="计算" xfId="50"/>
    <cellStyle name="检查单元格" xfId="51"/>
    <cellStyle name="40% - 强调文字颜色 4 2" xfId="52"/>
    <cellStyle name="20% - 强调文字颜色 6" xfId="53"/>
    <cellStyle name="强调文字颜色 2" xfId="54"/>
    <cellStyle name="链接单元格" xfId="55"/>
    <cellStyle name="40% - 强调文字颜色 1 2" xfId="56"/>
    <cellStyle name="汇总" xfId="57"/>
    <cellStyle name="好" xfId="58"/>
    <cellStyle name="40% - 强调文字颜色 2 2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20% - 强调文字颜色 6_0779A46DF1C04C0D930D4535E696E27A_c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差_256FC3619C704FFCB9DCFCAAB992A329_c" xfId="79"/>
    <cellStyle name="60% - 强调文字颜色 6" xfId="80"/>
    <cellStyle name="40% - 强调文字颜色 1_0779A46DF1C04C0D930D4535E696E27A_c" xfId="81"/>
    <cellStyle name="20% - 强调文字颜色 2 2" xfId="82"/>
    <cellStyle name="差_E9AE24B39B704C099F7E4F0515091856_c" xfId="83"/>
    <cellStyle name="20% - 强调文字颜色 3 2" xfId="84"/>
    <cellStyle name="20% - 强调文字颜色 4_0779A46DF1C04C0D930D4535E696E27A_c" xfId="85"/>
    <cellStyle name="20% - 强调文字颜色 4 2" xfId="86"/>
    <cellStyle name="常规 3" xfId="87"/>
    <cellStyle name="20% - 强调文字颜色 5 2" xfId="88"/>
    <cellStyle name="好_F439E5CE35EE4BBF91162C6C84067020_c" xfId="89"/>
    <cellStyle name="20% - 强调文字颜色 5_0779A46DF1C04C0D930D4535E696E27A_c" xfId="90"/>
    <cellStyle name="强调文字颜色 5 2" xfId="91"/>
    <cellStyle name="20% - 强调文字颜色 6 2" xfId="92"/>
    <cellStyle name="40% - 强调文字颜色 3 2" xfId="93"/>
    <cellStyle name="40% - 强调文字颜色 4_0779A46DF1C04C0D930D4535E696E27A_c" xfId="94"/>
    <cellStyle name="40% - 强调文字颜色 5 2" xfId="95"/>
    <cellStyle name="40% - 强调文字颜色 5_0779A46DF1C04C0D930D4535E696E27A_c" xfId="96"/>
    <cellStyle name="好_CCEAEDE4666545C18E6F197E0C0E06C4" xfId="97"/>
    <cellStyle name="40% - 强调文字颜色 6 2" xfId="98"/>
    <cellStyle name="40% - 强调文字颜色 6_0779A46DF1C04C0D930D4535E696E27A_c" xfId="99"/>
    <cellStyle name="60% - 强调文字颜色 1 2" xfId="100"/>
    <cellStyle name="60% - 强调文字颜色 1_0779A46DF1C04C0D930D4535E696E27A_c" xfId="101"/>
    <cellStyle name="60% - 强调文字颜色 2 2" xfId="102"/>
    <cellStyle name="60% - 强调文字颜色 2_0779A46DF1C04C0D930D4535E696E27A_c" xfId="103"/>
    <cellStyle name="60% - 强调文字颜色 3 2" xfId="104"/>
    <cellStyle name="计算_0779A46DF1C04C0D930D4535E696E27A_c" xfId="105"/>
    <cellStyle name="60% - 强调文字颜色 3_0779A46DF1C04C0D930D4535E696E27A_c" xfId="106"/>
    <cellStyle name="60% - 强调文字颜色 4 2" xfId="107"/>
    <cellStyle name="60% - 强调文字颜色 4_0779A46DF1C04C0D930D4535E696E27A_c" xfId="108"/>
    <cellStyle name="60% - 强调文字颜色 5 2" xfId="109"/>
    <cellStyle name="60% - 强调文字颜色 5_0779A46DF1C04C0D930D4535E696E27A_c" xfId="110"/>
    <cellStyle name="60% - 强调文字颜色 6 2" xfId="111"/>
    <cellStyle name="60% - 强调文字颜色 6_0779A46DF1C04C0D930D4535E696E27A_c" xfId="112"/>
    <cellStyle name="标题 1 2" xfId="113"/>
    <cellStyle name="标题 1_0779A46DF1C04C0D930D4535E696E27A_c" xfId="114"/>
    <cellStyle name="标题 2 2" xfId="115"/>
    <cellStyle name="标题 2_0779A46DF1C04C0D930D4535E696E27A_c" xfId="116"/>
    <cellStyle name="标题 3 2" xfId="117"/>
    <cellStyle name="标题 3_0779A46DF1C04C0D930D4535E696E27A_c" xfId="118"/>
    <cellStyle name="标题 4 2" xfId="119"/>
    <cellStyle name="标题 4_0779A46DF1C04C0D930D4535E696E27A_c" xfId="120"/>
    <cellStyle name="标题 5" xfId="121"/>
    <cellStyle name="标题_0779A46DF1C04C0D930D4535E696E27A_c" xfId="122"/>
    <cellStyle name="差 2" xfId="123"/>
    <cellStyle name="差_0779A46DF1C04C0D930D4535E696E27A_c" xfId="124"/>
    <cellStyle name="差_0BAB9B1178654AA5A6068EDEC55E38A4_c" xfId="125"/>
    <cellStyle name="常规_5DCED7A17B284DE3921470634F526B8F" xfId="126"/>
    <cellStyle name="差_10F34F69CA184BD48A5C9FA8257F4851_c" xfId="127"/>
    <cellStyle name="差_13C4781EBEC84C57B93837BFA535C5F7_c" xfId="128"/>
    <cellStyle name="差_1B709125A02C4291B9F1DA0979587FE7_c" xfId="129"/>
    <cellStyle name="差_230F58A7EB5744CB940107C037A0BF3D_c" xfId="130"/>
    <cellStyle name="差_3780ABD8C56345838050429C0C4AD23D" xfId="131"/>
    <cellStyle name="差_397BC9D09617430592C737EE42D1AE26_c" xfId="132"/>
    <cellStyle name="差_48981BD5D186432C9524B12054146D57_c" xfId="133"/>
    <cellStyle name="差_535EA8141B824035AF148BF94CCFCED8" xfId="134"/>
    <cellStyle name="差_8、基本-商品服务" xfId="135"/>
    <cellStyle name="差_B460B22A79E04D2EB780CB211EE3BE04" xfId="136"/>
    <cellStyle name="差_C3A73EF40EF649CA8FDC0AE5D08A4AB6" xfId="137"/>
    <cellStyle name="常规_535EA8141B824035AF148BF94CCFCED8" xfId="138"/>
    <cellStyle name="差_CCEAEDE4666545C18E6F197E0C0E06C4" xfId="139"/>
    <cellStyle name="差_E24E17DE7BEF4E5E81922A9ACB652C43_c" xfId="140"/>
    <cellStyle name="差_E36AEF8B97354F0DA7A9C4725FD79F33" xfId="141"/>
    <cellStyle name="差_E6D6C9DF607847018B7701D94501DB8F_c" xfId="142"/>
    <cellStyle name="差_E6FA95FD78CB4E6FA3ACD7F39F51CA2E" xfId="143"/>
    <cellStyle name="差_F66A45DDD2F944F2A50F7B098A5BC908_c" xfId="144"/>
    <cellStyle name="常规 2" xfId="145"/>
    <cellStyle name="注释_8、基本-商品服务" xfId="146"/>
    <cellStyle name="常规 2 2" xfId="147"/>
    <cellStyle name="常规 2_3780ABD8C56345838050429C0C4AD23D" xfId="148"/>
    <cellStyle name="常规_003647C835F94ED687EF198507692355" xfId="149"/>
    <cellStyle name="常规_1、部门收支总表" xfId="150"/>
    <cellStyle name="常规_11F20A066C8A41D6A208416CCF5AC592" xfId="151"/>
    <cellStyle name="常规_20F7E89127634DD7884E1F7DD751C14C" xfId="152"/>
    <cellStyle name="常规_2811608F948C4DEAB447067DAAA3A0AC" xfId="153"/>
    <cellStyle name="常规_33332958172E4E5F9D6BAFD152B37037" xfId="154"/>
    <cellStyle name="常规_66B8B548DFE74627AD40E66300595C37" xfId="155"/>
    <cellStyle name="常规_B460B22A79E04D2EB780CB211EE3BE04" xfId="156"/>
    <cellStyle name="常规_E2073CA14ED44D5B9B720A3EAFA90148" xfId="157"/>
    <cellStyle name="强调文字颜色 1 2" xfId="158"/>
    <cellStyle name="好 2" xfId="159"/>
    <cellStyle name="好_0BAB9B1178654AA5A6068EDEC55E38A4_c" xfId="160"/>
    <cellStyle name="好_10F34F69CA184BD48A5C9FA8257F4851_c" xfId="161"/>
    <cellStyle name="好_13C4781EBEC84C57B93837BFA535C5F7_c" xfId="162"/>
    <cellStyle name="好_1B709125A02C4291B9F1DA0979587FE7_c" xfId="163"/>
    <cellStyle name="好_230F58A7EB5744CB940107C037A0BF3D_c" xfId="164"/>
    <cellStyle name="好_256FC3619C704FFCB9DCFCAAB992A329_c" xfId="165"/>
    <cellStyle name="好_3780ABD8C56345838050429C0C4AD23D" xfId="166"/>
    <cellStyle name="好_397BC9D09617430592C737EE42D1AE26_c" xfId="167"/>
    <cellStyle name="好_48981BD5D186432C9524B12054146D57_c" xfId="168"/>
    <cellStyle name="好_535EA8141B824035AF148BF94CCFCED8" xfId="169"/>
    <cellStyle name="好_8、基本-商品服务" xfId="170"/>
    <cellStyle name="好_B460B22A79E04D2EB780CB211EE3BE04" xfId="171"/>
    <cellStyle name="好_C3A73EF40EF649CA8FDC0AE5D08A4AB6" xfId="172"/>
    <cellStyle name="好_E24E17DE7BEF4E5E81922A9ACB652C43_c" xfId="173"/>
    <cellStyle name="好_E36AEF8B97354F0DA7A9C4725FD79F33" xfId="174"/>
    <cellStyle name="好_E6D6C9DF607847018B7701D94501DB8F_c" xfId="175"/>
    <cellStyle name="好_E6FA95FD78CB4E6FA3ACD7F39F51CA2E" xfId="176"/>
    <cellStyle name="好_E9AE24B39B704C099F7E4F0515091856_c" xfId="177"/>
    <cellStyle name="汇总 2" xfId="178"/>
    <cellStyle name="强调文字颜色 5_0779A46DF1C04C0D930D4535E696E27A_c" xfId="179"/>
    <cellStyle name="汇总_0779A46DF1C04C0D930D4535E696E27A_c" xfId="180"/>
    <cellStyle name="检查单元格 2" xfId="181"/>
    <cellStyle name="输出_0779A46DF1C04C0D930D4535E696E27A_c" xfId="182"/>
    <cellStyle name="检查单元格_0779A46DF1C04C0D930D4535E696E27A_c" xfId="183"/>
    <cellStyle name="解释性文本 2" xfId="184"/>
    <cellStyle name="解释性文本_0779A46DF1C04C0D930D4535E696E27A_c" xfId="185"/>
    <cellStyle name="警告文本 2" xfId="186"/>
    <cellStyle name="警告文本_0779A46DF1C04C0D930D4535E696E27A_c" xfId="187"/>
    <cellStyle name="链接单元格 2" xfId="188"/>
    <cellStyle name="链接单元格_0779A46DF1C04C0D930D4535E696E27A_c" xfId="189"/>
    <cellStyle name="强调文字颜色 1_0779A46DF1C04C0D930D4535E696E27A_c" xfId="190"/>
    <cellStyle name="强调文字颜色 2 2" xfId="191"/>
    <cellStyle name="强调文字颜色 2_0779A46DF1C04C0D930D4535E696E27A_c" xfId="192"/>
    <cellStyle name="强调文字颜色 3 2" xfId="193"/>
    <cellStyle name="强调文字颜色 3_0779A46DF1C04C0D930D4535E696E27A_c" xfId="194"/>
    <cellStyle name="强调文字颜色 4 2" xfId="195"/>
    <cellStyle name="强调文字颜色 4_0779A46DF1C04C0D930D4535E696E27A_c" xfId="196"/>
    <cellStyle name="强调文字颜色 6 2" xfId="197"/>
    <cellStyle name="强调文字颜色 6_0779A46DF1C04C0D930D4535E696E27A_c" xfId="198"/>
    <cellStyle name="适中_0779A46DF1C04C0D930D4535E696E27A_c" xfId="199"/>
    <cellStyle name="输入 2" xfId="200"/>
    <cellStyle name="输入_0779A46DF1C04C0D930D4535E696E27A_c" xfId="201"/>
    <cellStyle name="注释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6.16015625" style="166" customWidth="1"/>
    <col min="2" max="2" width="15.33203125" style="166" customWidth="1"/>
    <col min="3" max="3" width="35" style="166" customWidth="1"/>
    <col min="4" max="4" width="15.5" style="166" customWidth="1"/>
    <col min="5" max="5" width="44.5" style="166" customWidth="1"/>
    <col min="6" max="6" width="14.83203125" style="166" customWidth="1"/>
    <col min="7" max="7" width="29.16015625" style="166" customWidth="1"/>
    <col min="8" max="8" width="15.16015625" style="166" customWidth="1"/>
    <col min="9" max="16384" width="9.16015625" style="166" customWidth="1"/>
  </cols>
  <sheetData>
    <row r="1" spans="1:256" ht="16.5" customHeight="1">
      <c r="A1" s="167"/>
      <c r="B1" s="167"/>
      <c r="C1" s="167"/>
      <c r="D1" s="167"/>
      <c r="E1" s="167"/>
      <c r="G1" s="168"/>
      <c r="H1" s="33" t="s">
        <v>0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</row>
    <row r="2" spans="1:256" ht="21" customHeight="1">
      <c r="A2" s="169" t="s">
        <v>1</v>
      </c>
      <c r="B2" s="169"/>
      <c r="C2" s="169"/>
      <c r="D2" s="169"/>
      <c r="E2" s="169"/>
      <c r="F2" s="169"/>
      <c r="G2" s="170"/>
      <c r="H2" s="170"/>
      <c r="I2" s="170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  <c r="IU2" s="168"/>
      <c r="IV2" s="168"/>
    </row>
    <row r="3" spans="1:256" ht="21" customHeight="1">
      <c r="A3" s="171" t="s">
        <v>2</v>
      </c>
      <c r="D3" s="167"/>
      <c r="E3" s="167"/>
      <c r="G3" s="168"/>
      <c r="H3" s="65" t="s">
        <v>3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</row>
    <row r="4" spans="1:8" s="163" customFormat="1" ht="24.75" customHeight="1">
      <c r="A4" s="172" t="s">
        <v>4</v>
      </c>
      <c r="B4" s="172"/>
      <c r="C4" s="172" t="s">
        <v>5</v>
      </c>
      <c r="D4" s="172"/>
      <c r="E4" s="172"/>
      <c r="F4" s="172"/>
      <c r="G4" s="172"/>
      <c r="H4" s="172"/>
    </row>
    <row r="5" spans="1:8" s="163" customFormat="1" ht="24.75" customHeight="1">
      <c r="A5" s="173" t="s">
        <v>6</v>
      </c>
      <c r="B5" s="173" t="s">
        <v>7</v>
      </c>
      <c r="C5" s="172" t="s">
        <v>8</v>
      </c>
      <c r="D5" s="173" t="s">
        <v>7</v>
      </c>
      <c r="E5" s="172" t="s">
        <v>9</v>
      </c>
      <c r="F5" s="173" t="s">
        <v>7</v>
      </c>
      <c r="G5" s="174" t="s">
        <v>10</v>
      </c>
      <c r="H5" s="173" t="s">
        <v>7</v>
      </c>
    </row>
    <row r="6" spans="1:256" s="164" customFormat="1" ht="24.75" customHeight="1">
      <c r="A6" s="175" t="s">
        <v>11</v>
      </c>
      <c r="B6" s="176">
        <v>7509.64</v>
      </c>
      <c r="C6" s="175" t="s">
        <v>12</v>
      </c>
      <c r="D6" s="176">
        <v>0</v>
      </c>
      <c r="E6" s="175" t="s">
        <v>13</v>
      </c>
      <c r="F6" s="176">
        <v>1959.64</v>
      </c>
      <c r="G6" s="175" t="s">
        <v>14</v>
      </c>
      <c r="H6" s="176">
        <v>1449.1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168"/>
      <c r="IR6" s="168"/>
      <c r="IS6" s="168"/>
      <c r="IT6" s="168"/>
      <c r="IU6" s="168"/>
      <c r="IV6" s="168"/>
    </row>
    <row r="7" spans="1:256" s="164" customFormat="1" ht="24.75" customHeight="1">
      <c r="A7" s="175" t="s">
        <v>15</v>
      </c>
      <c r="B7" s="176">
        <v>1959.64</v>
      </c>
      <c r="C7" s="175" t="s">
        <v>16</v>
      </c>
      <c r="D7" s="176">
        <v>0</v>
      </c>
      <c r="E7" s="175" t="s">
        <v>17</v>
      </c>
      <c r="F7" s="176">
        <v>1449.1</v>
      </c>
      <c r="G7" s="175" t="s">
        <v>18</v>
      </c>
      <c r="H7" s="176">
        <v>2264.22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  <c r="IV7" s="168"/>
    </row>
    <row r="8" spans="1:256" s="164" customFormat="1" ht="24.75" customHeight="1">
      <c r="A8" s="175" t="s">
        <v>19</v>
      </c>
      <c r="B8" s="176">
        <v>5550</v>
      </c>
      <c r="C8" s="175" t="s">
        <v>20</v>
      </c>
      <c r="D8" s="176">
        <v>0</v>
      </c>
      <c r="E8" s="175" t="s">
        <v>21</v>
      </c>
      <c r="F8" s="176">
        <v>502.22</v>
      </c>
      <c r="G8" s="175" t="s">
        <v>22</v>
      </c>
      <c r="H8" s="176">
        <v>0</v>
      </c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</row>
    <row r="9" spans="1:256" s="164" customFormat="1" ht="24.75" customHeight="1">
      <c r="A9" s="175" t="s">
        <v>23</v>
      </c>
      <c r="B9" s="176">
        <v>5000</v>
      </c>
      <c r="C9" s="175" t="s">
        <v>24</v>
      </c>
      <c r="D9" s="176">
        <v>0</v>
      </c>
      <c r="E9" s="175" t="s">
        <v>25</v>
      </c>
      <c r="F9" s="176">
        <v>8.32</v>
      </c>
      <c r="G9" s="175" t="s">
        <v>26</v>
      </c>
      <c r="H9" s="176">
        <v>0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  <c r="IT9" s="168"/>
      <c r="IU9" s="168"/>
      <c r="IV9" s="168"/>
    </row>
    <row r="10" spans="1:256" s="164" customFormat="1" ht="24.75" customHeight="1">
      <c r="A10" s="175" t="s">
        <v>27</v>
      </c>
      <c r="B10" s="176">
        <v>0</v>
      </c>
      <c r="C10" s="175" t="s">
        <v>28</v>
      </c>
      <c r="D10" s="176">
        <v>0</v>
      </c>
      <c r="E10" s="175" t="s">
        <v>29</v>
      </c>
      <c r="F10" s="176">
        <v>155550</v>
      </c>
      <c r="G10" s="175" t="s">
        <v>30</v>
      </c>
      <c r="H10" s="176"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  <c r="IU10" s="168"/>
      <c r="IV10" s="168"/>
    </row>
    <row r="11" spans="1:256" s="164" customFormat="1" ht="24.75" customHeight="1">
      <c r="A11" s="175" t="s">
        <v>31</v>
      </c>
      <c r="B11" s="176">
        <v>0</v>
      </c>
      <c r="C11" s="175" t="s">
        <v>32</v>
      </c>
      <c r="D11" s="176">
        <v>218.11</v>
      </c>
      <c r="E11" s="175" t="s">
        <v>33</v>
      </c>
      <c r="F11" s="176">
        <v>1762</v>
      </c>
      <c r="G11" s="175" t="s">
        <v>34</v>
      </c>
      <c r="H11" s="176">
        <v>0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1:256" s="164" customFormat="1" ht="24.75" customHeight="1">
      <c r="A12" s="175" t="s">
        <v>35</v>
      </c>
      <c r="B12" s="176">
        <v>350</v>
      </c>
      <c r="C12" s="175" t="s">
        <v>36</v>
      </c>
      <c r="D12" s="176">
        <v>117.26</v>
      </c>
      <c r="E12" s="175" t="s">
        <v>37</v>
      </c>
      <c r="F12" s="176">
        <v>0</v>
      </c>
      <c r="G12" s="175" t="s">
        <v>38</v>
      </c>
      <c r="H12" s="176">
        <v>0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  <c r="IU12" s="168"/>
      <c r="IV12" s="168"/>
    </row>
    <row r="13" spans="1:256" s="164" customFormat="1" ht="24.75" customHeight="1">
      <c r="A13" s="175" t="s">
        <v>39</v>
      </c>
      <c r="B13" s="176">
        <v>200</v>
      </c>
      <c r="C13" s="175" t="s">
        <v>40</v>
      </c>
      <c r="D13" s="176">
        <v>0</v>
      </c>
      <c r="E13" s="175" t="s">
        <v>41</v>
      </c>
      <c r="F13" s="176">
        <v>0</v>
      </c>
      <c r="G13" s="175" t="s">
        <v>42</v>
      </c>
      <c r="H13" s="176">
        <v>0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</row>
    <row r="14" spans="1:256" s="164" customFormat="1" ht="24.75" customHeight="1">
      <c r="A14" s="175" t="s">
        <v>43</v>
      </c>
      <c r="B14" s="177">
        <v>0</v>
      </c>
      <c r="C14" s="175" t="s">
        <v>44</v>
      </c>
      <c r="D14" s="176">
        <v>148500</v>
      </c>
      <c r="E14" s="175" t="s">
        <v>45</v>
      </c>
      <c r="F14" s="176">
        <v>0</v>
      </c>
      <c r="G14" s="175" t="s">
        <v>46</v>
      </c>
      <c r="H14" s="176">
        <v>8.32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  <c r="IU14" s="168"/>
      <c r="IV14" s="168"/>
    </row>
    <row r="15" spans="1:256" s="164" customFormat="1" ht="24.75" customHeight="1">
      <c r="A15" s="175" t="s">
        <v>47</v>
      </c>
      <c r="B15" s="177">
        <v>0</v>
      </c>
      <c r="C15" s="175" t="s">
        <v>48</v>
      </c>
      <c r="D15" s="176">
        <v>0</v>
      </c>
      <c r="E15" s="175" t="s">
        <v>49</v>
      </c>
      <c r="F15" s="176">
        <v>0</v>
      </c>
      <c r="G15" s="175" t="s">
        <v>50</v>
      </c>
      <c r="H15" s="176">
        <v>0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  <c r="IT15" s="168"/>
      <c r="IU15" s="168"/>
      <c r="IV15" s="168"/>
    </row>
    <row r="16" spans="1:256" s="164" customFormat="1" ht="24.75" customHeight="1">
      <c r="A16" s="175" t="s">
        <v>51</v>
      </c>
      <c r="B16" s="176">
        <v>0</v>
      </c>
      <c r="C16" s="175" t="s">
        <v>52</v>
      </c>
      <c r="D16" s="176">
        <v>0</v>
      </c>
      <c r="E16" s="175" t="s">
        <v>53</v>
      </c>
      <c r="F16" s="176">
        <v>0</v>
      </c>
      <c r="G16" s="175" t="s">
        <v>54</v>
      </c>
      <c r="H16" s="176">
        <v>0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  <c r="IT16" s="168"/>
      <c r="IU16" s="168"/>
      <c r="IV16" s="168"/>
    </row>
    <row r="17" spans="1:256" s="164" customFormat="1" ht="24.75" customHeight="1">
      <c r="A17" s="175" t="s">
        <v>55</v>
      </c>
      <c r="B17" s="178">
        <v>150000</v>
      </c>
      <c r="C17" s="179" t="s">
        <v>56</v>
      </c>
      <c r="D17" s="176">
        <v>0</v>
      </c>
      <c r="E17" s="175" t="s">
        <v>57</v>
      </c>
      <c r="F17" s="176">
        <v>0</v>
      </c>
      <c r="G17" s="175" t="s">
        <v>58</v>
      </c>
      <c r="H17" s="176">
        <v>0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  <c r="IU17" s="168"/>
      <c r="IV17" s="168"/>
    </row>
    <row r="18" spans="1:256" s="164" customFormat="1" ht="24.75" customHeight="1">
      <c r="A18" s="175" t="s">
        <v>59</v>
      </c>
      <c r="B18" s="178">
        <v>0</v>
      </c>
      <c r="C18" s="179" t="s">
        <v>60</v>
      </c>
      <c r="D18" s="176">
        <v>0</v>
      </c>
      <c r="E18" s="175" t="s">
        <v>61</v>
      </c>
      <c r="F18" s="176">
        <v>0</v>
      </c>
      <c r="G18" s="175" t="s">
        <v>62</v>
      </c>
      <c r="H18" s="176">
        <v>0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  <c r="IR18" s="168"/>
      <c r="IS18" s="168"/>
      <c r="IT18" s="168"/>
      <c r="IU18" s="168"/>
      <c r="IV18" s="168"/>
    </row>
    <row r="19" spans="1:256" s="164" customFormat="1" ht="24.75" customHeight="1">
      <c r="A19" s="180" t="s">
        <v>63</v>
      </c>
      <c r="B19" s="181">
        <v>0</v>
      </c>
      <c r="C19" s="179" t="s">
        <v>64</v>
      </c>
      <c r="D19" s="176">
        <v>0</v>
      </c>
      <c r="E19" s="175" t="s">
        <v>65</v>
      </c>
      <c r="F19" s="176">
        <v>153788</v>
      </c>
      <c r="G19" s="175" t="s">
        <v>66</v>
      </c>
      <c r="H19" s="176">
        <v>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  <c r="IU19" s="168"/>
      <c r="IV19" s="168"/>
    </row>
    <row r="20" spans="1:256" s="164" customFormat="1" ht="24.75" customHeight="1">
      <c r="A20" s="180" t="s">
        <v>67</v>
      </c>
      <c r="B20" s="182">
        <v>0</v>
      </c>
      <c r="C20" s="179" t="s">
        <v>68</v>
      </c>
      <c r="D20" s="176">
        <v>8563.81</v>
      </c>
      <c r="E20" s="175" t="s">
        <v>69</v>
      </c>
      <c r="F20" s="176"/>
      <c r="G20" s="175" t="s">
        <v>70</v>
      </c>
      <c r="H20" s="176">
        <v>153788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</row>
    <row r="21" spans="1:256" s="164" customFormat="1" ht="24.75" customHeight="1">
      <c r="A21" s="180" t="s">
        <v>71</v>
      </c>
      <c r="B21" s="183">
        <v>0</v>
      </c>
      <c r="C21" s="179" t="s">
        <v>72</v>
      </c>
      <c r="D21" s="176">
        <v>110.46</v>
      </c>
      <c r="E21" s="175"/>
      <c r="F21" s="176"/>
      <c r="G21" s="175"/>
      <c r="H21" s="176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  <c r="IT21" s="168"/>
      <c r="IU21" s="168"/>
      <c r="IV21" s="168"/>
    </row>
    <row r="22" spans="1:256" s="164" customFormat="1" ht="24.75" customHeight="1">
      <c r="A22" s="180" t="s">
        <v>73</v>
      </c>
      <c r="B22" s="184">
        <v>0</v>
      </c>
      <c r="C22" s="179" t="s">
        <v>74</v>
      </c>
      <c r="D22" s="176">
        <v>0</v>
      </c>
      <c r="E22" s="175"/>
      <c r="F22" s="176"/>
      <c r="G22" s="175"/>
      <c r="H22" s="176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  <c r="IS22" s="168"/>
      <c r="IT22" s="168"/>
      <c r="IU22" s="168"/>
      <c r="IV22" s="168"/>
    </row>
    <row r="23" spans="1:256" s="164" customFormat="1" ht="24.75" customHeight="1">
      <c r="A23" s="175"/>
      <c r="B23" s="185"/>
      <c r="C23" s="179" t="s">
        <v>75</v>
      </c>
      <c r="D23" s="176">
        <v>0</v>
      </c>
      <c r="E23" s="175"/>
      <c r="F23" s="176"/>
      <c r="G23" s="175"/>
      <c r="H23" s="176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  <c r="IS23" s="168"/>
      <c r="IT23" s="168"/>
      <c r="IU23" s="168"/>
      <c r="IV23" s="168"/>
    </row>
    <row r="24" spans="1:256" s="164" customFormat="1" ht="24.75" customHeight="1">
      <c r="A24" s="175"/>
      <c r="B24" s="185"/>
      <c r="C24" s="179" t="s">
        <v>76</v>
      </c>
      <c r="D24" s="176">
        <v>0</v>
      </c>
      <c r="E24" s="175"/>
      <c r="F24" s="176"/>
      <c r="G24" s="175"/>
      <c r="H24" s="176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  <c r="IS24" s="168"/>
      <c r="IT24" s="168"/>
      <c r="IU24" s="168"/>
      <c r="IV24" s="168"/>
    </row>
    <row r="25" spans="1:256" s="164" customFormat="1" ht="24.75" customHeight="1">
      <c r="A25" s="175"/>
      <c r="B25" s="176"/>
      <c r="C25" s="179" t="s">
        <v>77</v>
      </c>
      <c r="D25" s="176">
        <v>0</v>
      </c>
      <c r="E25" s="175"/>
      <c r="F25" s="176"/>
      <c r="G25" s="175"/>
      <c r="H25" s="176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s="164" customFormat="1" ht="24.75" customHeight="1">
      <c r="A26" s="175"/>
      <c r="B26" s="176"/>
      <c r="C26" s="179" t="s">
        <v>78</v>
      </c>
      <c r="D26" s="176">
        <v>0</v>
      </c>
      <c r="E26" s="175"/>
      <c r="F26" s="176"/>
      <c r="G26" s="175"/>
      <c r="H26" s="176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  <c r="IU26" s="168"/>
      <c r="IV26" s="168"/>
    </row>
    <row r="27" spans="1:256" s="164" customFormat="1" ht="24.75" customHeight="1">
      <c r="A27" s="175"/>
      <c r="B27" s="176"/>
      <c r="C27" s="179" t="s">
        <v>79</v>
      </c>
      <c r="D27" s="176">
        <v>0</v>
      </c>
      <c r="E27" s="175"/>
      <c r="F27" s="176"/>
      <c r="G27" s="175"/>
      <c r="H27" s="176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  <c r="IS27" s="168"/>
      <c r="IT27" s="168"/>
      <c r="IU27" s="168"/>
      <c r="IV27" s="168"/>
    </row>
    <row r="28" spans="1:256" s="164" customFormat="1" ht="24.75" customHeight="1">
      <c r="A28" s="175"/>
      <c r="B28" s="176"/>
      <c r="C28" s="179" t="s">
        <v>80</v>
      </c>
      <c r="D28" s="176">
        <v>0</v>
      </c>
      <c r="E28" s="175"/>
      <c r="F28" s="176"/>
      <c r="G28" s="175"/>
      <c r="H28" s="176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  <c r="IS28" s="168"/>
      <c r="IT28" s="168"/>
      <c r="IU28" s="168"/>
      <c r="IV28" s="168"/>
    </row>
    <row r="29" spans="1:256" s="164" customFormat="1" ht="24.75" customHeight="1">
      <c r="A29" s="174" t="s">
        <v>81</v>
      </c>
      <c r="B29" s="176">
        <v>157509.64</v>
      </c>
      <c r="C29" s="174" t="s">
        <v>82</v>
      </c>
      <c r="D29" s="176">
        <v>157509.64</v>
      </c>
      <c r="E29" s="174" t="s">
        <v>82</v>
      </c>
      <c r="F29" s="176">
        <v>157509.64</v>
      </c>
      <c r="G29" s="174" t="s">
        <v>82</v>
      </c>
      <c r="H29" s="176">
        <v>157509.64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168"/>
      <c r="IJ29" s="168"/>
      <c r="IK29" s="168"/>
      <c r="IL29" s="168"/>
      <c r="IM29" s="168"/>
      <c r="IN29" s="168"/>
      <c r="IO29" s="168"/>
      <c r="IP29" s="168"/>
      <c r="IQ29" s="168"/>
      <c r="IR29" s="168"/>
      <c r="IS29" s="168"/>
      <c r="IT29" s="168"/>
      <c r="IU29" s="168"/>
      <c r="IV29" s="168"/>
    </row>
    <row r="30" spans="1:256" s="164" customFormat="1" ht="24.75" customHeight="1">
      <c r="A30" s="180" t="s">
        <v>83</v>
      </c>
      <c r="B30" s="176">
        <v>0</v>
      </c>
      <c r="C30" s="175"/>
      <c r="D30" s="176"/>
      <c r="E30" s="175"/>
      <c r="F30" s="176"/>
      <c r="G30" s="175"/>
      <c r="H30" s="176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168"/>
      <c r="IK30" s="168"/>
      <c r="IL30" s="168"/>
      <c r="IM30" s="168"/>
      <c r="IN30" s="168"/>
      <c r="IO30" s="168"/>
      <c r="IP30" s="168"/>
      <c r="IQ30" s="168"/>
      <c r="IR30" s="168"/>
      <c r="IS30" s="168"/>
      <c r="IT30" s="168"/>
      <c r="IU30" s="168"/>
      <c r="IV30" s="168"/>
    </row>
    <row r="31" spans="1:256" ht="24.75" customHeight="1">
      <c r="A31" s="175"/>
      <c r="B31" s="176"/>
      <c r="C31" s="175"/>
      <c r="D31" s="176"/>
      <c r="E31" s="175"/>
      <c r="F31" s="176"/>
      <c r="G31" s="175"/>
      <c r="H31" s="176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168"/>
      <c r="IL31" s="168"/>
      <c r="IM31" s="168"/>
      <c r="IN31" s="168"/>
      <c r="IO31" s="168"/>
      <c r="IP31" s="168"/>
      <c r="IQ31" s="168"/>
      <c r="IR31" s="168"/>
      <c r="IS31" s="168"/>
      <c r="IT31" s="168"/>
      <c r="IU31" s="168"/>
      <c r="IV31" s="168"/>
    </row>
    <row r="32" spans="1:256" s="164" customFormat="1" ht="24.75" customHeight="1">
      <c r="A32" s="174" t="s">
        <v>84</v>
      </c>
      <c r="B32" s="176">
        <v>157509.64</v>
      </c>
      <c r="C32" s="174" t="s">
        <v>85</v>
      </c>
      <c r="D32" s="176">
        <v>157509.64</v>
      </c>
      <c r="E32" s="174" t="s">
        <v>85</v>
      </c>
      <c r="F32" s="176">
        <v>157509.64</v>
      </c>
      <c r="G32" s="174" t="s">
        <v>85</v>
      </c>
      <c r="H32" s="176">
        <v>157509.64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s="165" customFormat="1" ht="24.7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ht="20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</row>
    <row r="35" spans="1:256" ht="11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  <c r="IU35" s="168"/>
      <c r="IV35" s="168"/>
    </row>
    <row r="36" spans="1:256" ht="11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168"/>
      <c r="IP36" s="168"/>
      <c r="IQ36" s="168"/>
      <c r="IR36" s="168"/>
      <c r="IS36" s="168"/>
      <c r="IT36" s="168"/>
      <c r="IU36" s="168"/>
      <c r="IV36" s="168"/>
    </row>
    <row r="37" spans="1:256" ht="11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R37" s="168"/>
      <c r="IS37" s="168"/>
      <c r="IT37" s="168"/>
      <c r="IU37" s="168"/>
      <c r="IV37" s="168"/>
    </row>
    <row r="38" spans="1:256" ht="11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R38" s="168"/>
      <c r="IS38" s="168"/>
      <c r="IT38" s="168"/>
      <c r="IU38" s="168"/>
      <c r="IV38" s="168"/>
    </row>
  </sheetData>
  <sheetProtection formatCells="0" formatColumns="0" formatRows="0"/>
  <mergeCells count="2">
    <mergeCell ref="A4:B4"/>
    <mergeCell ref="C4:H4"/>
  </mergeCells>
  <printOptions horizontalCentered="1"/>
  <pageMargins left="0" right="0" top="0.59" bottom="0.59" header="0.39" footer="0.39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SheetLayoutView="100" workbookViewId="0" topLeftCell="A11">
      <selection activeCell="A1" sqref="A1"/>
    </sheetView>
  </sheetViews>
  <sheetFormatPr defaultColWidth="10.16015625" defaultRowHeight="11.25"/>
  <cols>
    <col min="1" max="1" width="6.5" style="3" customWidth="1"/>
    <col min="2" max="2" width="12.33203125" style="3" customWidth="1"/>
    <col min="3" max="4" width="13.83203125" style="3" customWidth="1"/>
    <col min="5" max="5" width="10.83203125" style="3" customWidth="1"/>
    <col min="6" max="6" width="12.5" style="3" customWidth="1"/>
    <col min="7" max="7" width="11.66015625" style="3" customWidth="1"/>
    <col min="8" max="8" width="10.66015625" style="3" customWidth="1"/>
    <col min="9" max="9" width="9.83203125" style="3" customWidth="1"/>
    <col min="10" max="10" width="15.33203125" style="3" customWidth="1"/>
    <col min="11" max="16384" width="10.16015625" style="3" customWidth="1"/>
  </cols>
  <sheetData>
    <row r="1" spans="1:10" ht="17.25" customHeight="1">
      <c r="A1" s="4"/>
      <c r="J1" s="33" t="s">
        <v>357</v>
      </c>
    </row>
    <row r="2" spans="1:10" ht="39" customHeight="1">
      <c r="A2" s="5" t="s">
        <v>358</v>
      </c>
      <c r="B2" s="5"/>
      <c r="C2" s="5"/>
      <c r="D2" s="5"/>
      <c r="E2" s="5"/>
      <c r="F2" s="5"/>
      <c r="G2" s="5"/>
      <c r="H2" s="5"/>
      <c r="I2" s="5"/>
      <c r="J2" s="5"/>
    </row>
    <row r="3" spans="1:10" ht="21.75" customHeight="1">
      <c r="A3" s="6" t="s">
        <v>2</v>
      </c>
      <c r="B3" s="7"/>
      <c r="C3" s="7"/>
      <c r="D3" s="8"/>
      <c r="E3" s="7"/>
      <c r="F3" s="9"/>
      <c r="G3" s="9"/>
      <c r="H3" s="10"/>
      <c r="I3" s="10"/>
      <c r="J3" s="34" t="s">
        <v>359</v>
      </c>
    </row>
    <row r="4" spans="1:10" s="1" customFormat="1" ht="28.5" customHeight="1">
      <c r="A4" s="11" t="s">
        <v>360</v>
      </c>
      <c r="B4" s="12" t="s">
        <v>361</v>
      </c>
      <c r="C4" s="13">
        <v>118</v>
      </c>
      <c r="D4" s="12" t="s">
        <v>362</v>
      </c>
      <c r="E4" s="13">
        <v>169</v>
      </c>
      <c r="F4" s="12" t="s">
        <v>363</v>
      </c>
      <c r="G4" s="14" t="s">
        <v>364</v>
      </c>
      <c r="H4" s="15" t="s">
        <v>365</v>
      </c>
      <c r="I4" s="35" t="s">
        <v>366</v>
      </c>
      <c r="J4" s="36"/>
    </row>
    <row r="5" spans="1:10" s="1" customFormat="1" ht="111" customHeight="1">
      <c r="A5" s="11"/>
      <c r="B5" s="12" t="s">
        <v>367</v>
      </c>
      <c r="C5" s="16" t="s">
        <v>368</v>
      </c>
      <c r="D5" s="17"/>
      <c r="E5" s="17"/>
      <c r="F5" s="17"/>
      <c r="G5" s="17"/>
      <c r="H5" s="17"/>
      <c r="I5" s="17"/>
      <c r="J5" s="37"/>
    </row>
    <row r="6" spans="1:10" ht="27" customHeight="1">
      <c r="A6" s="11"/>
      <c r="B6" s="11" t="s">
        <v>369</v>
      </c>
      <c r="C6" s="11"/>
      <c r="D6" s="11"/>
      <c r="E6" s="11"/>
      <c r="F6" s="11"/>
      <c r="G6" s="11"/>
      <c r="H6" s="11"/>
      <c r="I6" s="11"/>
      <c r="J6" s="11"/>
    </row>
    <row r="7" spans="1:10" ht="54" customHeight="1">
      <c r="A7" s="11"/>
      <c r="B7" s="11" t="s">
        <v>240</v>
      </c>
      <c r="C7" s="11" t="s">
        <v>370</v>
      </c>
      <c r="D7" s="11" t="s">
        <v>371</v>
      </c>
      <c r="E7" s="11" t="s">
        <v>339</v>
      </c>
      <c r="F7" s="11" t="s">
        <v>95</v>
      </c>
      <c r="G7" s="11" t="s">
        <v>372</v>
      </c>
      <c r="H7" s="11" t="s">
        <v>97</v>
      </c>
      <c r="I7" s="38" t="s">
        <v>94</v>
      </c>
      <c r="J7" s="39" t="s">
        <v>89</v>
      </c>
    </row>
    <row r="8" spans="1:10" s="1" customFormat="1" ht="30.75" customHeight="1">
      <c r="A8" s="11"/>
      <c r="B8" s="18">
        <v>7509.64</v>
      </c>
      <c r="C8" s="18">
        <v>150000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40">
        <v>0</v>
      </c>
      <c r="J8" s="40">
        <v>157509.64</v>
      </c>
    </row>
    <row r="9" spans="1:10" ht="30.75" customHeight="1">
      <c r="A9" s="11"/>
      <c r="B9" s="11" t="s">
        <v>373</v>
      </c>
      <c r="C9" s="11"/>
      <c r="D9" s="11"/>
      <c r="E9" s="11"/>
      <c r="F9" s="11" t="s">
        <v>374</v>
      </c>
      <c r="G9" s="11"/>
      <c r="H9" s="11"/>
      <c r="I9" s="11"/>
      <c r="J9" s="11"/>
    </row>
    <row r="10" spans="1:10" ht="41.25" customHeight="1">
      <c r="A10" s="11"/>
      <c r="B10" s="11" t="s">
        <v>375</v>
      </c>
      <c r="C10" s="11" t="s">
        <v>376</v>
      </c>
      <c r="D10" s="11" t="s">
        <v>89</v>
      </c>
      <c r="E10" s="11"/>
      <c r="F10" s="11" t="s">
        <v>377</v>
      </c>
      <c r="G10" s="11" t="s">
        <v>378</v>
      </c>
      <c r="H10" s="11" t="s">
        <v>379</v>
      </c>
      <c r="I10" s="39" t="s">
        <v>89</v>
      </c>
      <c r="J10" s="39"/>
    </row>
    <row r="11" spans="1:10" s="1" customFormat="1" ht="30" customHeight="1">
      <c r="A11" s="11"/>
      <c r="B11" s="19">
        <v>1959.64</v>
      </c>
      <c r="C11" s="19">
        <v>155550</v>
      </c>
      <c r="D11" s="20">
        <v>157509.64</v>
      </c>
      <c r="E11" s="21"/>
      <c r="F11" s="19">
        <v>120</v>
      </c>
      <c r="G11" s="19">
        <v>60</v>
      </c>
      <c r="H11" s="19">
        <v>0</v>
      </c>
      <c r="I11" s="41">
        <v>180</v>
      </c>
      <c r="J11" s="41"/>
    </row>
    <row r="12" spans="1:10" ht="27.75" customHeight="1">
      <c r="A12" s="22" t="s">
        <v>380</v>
      </c>
      <c r="B12" s="23" t="s">
        <v>381</v>
      </c>
      <c r="C12" s="23"/>
      <c r="D12" s="23"/>
      <c r="E12" s="23"/>
      <c r="F12" s="23"/>
      <c r="G12" s="23"/>
      <c r="H12" s="23"/>
      <c r="I12" s="23"/>
      <c r="J12" s="23"/>
    </row>
    <row r="13" spans="1:10" s="1" customFormat="1" ht="106.5" customHeight="1">
      <c r="A13" s="24"/>
      <c r="B13" s="25" t="s">
        <v>382</v>
      </c>
      <c r="C13" s="26"/>
      <c r="D13" s="26"/>
      <c r="E13" s="26"/>
      <c r="F13" s="26"/>
      <c r="G13" s="26"/>
      <c r="H13" s="26"/>
      <c r="I13" s="26"/>
      <c r="J13" s="42"/>
    </row>
    <row r="14" spans="1:10" ht="33.75" customHeight="1">
      <c r="A14" s="27" t="s">
        <v>383</v>
      </c>
      <c r="B14" s="27" t="s">
        <v>384</v>
      </c>
      <c r="C14" s="27" t="s">
        <v>385</v>
      </c>
      <c r="D14" s="27" t="s">
        <v>386</v>
      </c>
      <c r="E14" s="27"/>
      <c r="F14" s="27"/>
      <c r="G14" s="27" t="s">
        <v>387</v>
      </c>
      <c r="H14" s="27"/>
      <c r="I14" s="27" t="s">
        <v>388</v>
      </c>
      <c r="J14" s="27"/>
    </row>
    <row r="15" spans="1:10" s="1" customFormat="1" ht="33.75" customHeight="1">
      <c r="A15" s="27"/>
      <c r="B15" s="27" t="s">
        <v>389</v>
      </c>
      <c r="C15" s="28" t="s">
        <v>390</v>
      </c>
      <c r="D15" s="29" t="s">
        <v>391</v>
      </c>
      <c r="E15" s="30"/>
      <c r="F15" s="31"/>
      <c r="G15" s="32" t="s">
        <v>392</v>
      </c>
      <c r="H15" s="31"/>
      <c r="I15" s="32" t="s">
        <v>393</v>
      </c>
      <c r="J15" s="43"/>
    </row>
    <row r="16" spans="1:10" s="1" customFormat="1" ht="33.75" customHeight="1">
      <c r="A16" s="27"/>
      <c r="B16" s="27"/>
      <c r="C16" s="28" t="s">
        <v>394</v>
      </c>
      <c r="D16" s="29" t="s">
        <v>395</v>
      </c>
      <c r="E16" s="30"/>
      <c r="F16" s="31"/>
      <c r="G16" s="32" t="s">
        <v>392</v>
      </c>
      <c r="H16" s="31"/>
      <c r="I16" s="32" t="s">
        <v>393</v>
      </c>
      <c r="J16" s="43"/>
    </row>
    <row r="17" spans="1:10" s="1" customFormat="1" ht="30.75" customHeight="1">
      <c r="A17" s="27"/>
      <c r="B17" s="27"/>
      <c r="C17" s="28" t="s">
        <v>396</v>
      </c>
      <c r="D17" s="29" t="s">
        <v>397</v>
      </c>
      <c r="E17" s="30"/>
      <c r="F17" s="31"/>
      <c r="G17" s="32" t="s">
        <v>398</v>
      </c>
      <c r="H17" s="31"/>
      <c r="I17" s="32" t="s">
        <v>393</v>
      </c>
      <c r="J17" s="43"/>
    </row>
    <row r="18" spans="1:10" s="1" customFormat="1" ht="30" customHeight="1">
      <c r="A18" s="27"/>
      <c r="B18" s="27"/>
      <c r="C18" s="28" t="s">
        <v>399</v>
      </c>
      <c r="D18" s="29" t="s">
        <v>400</v>
      </c>
      <c r="E18" s="30"/>
      <c r="F18" s="31"/>
      <c r="G18" s="32" t="s">
        <v>392</v>
      </c>
      <c r="H18" s="31"/>
      <c r="I18" s="32" t="s">
        <v>393</v>
      </c>
      <c r="J18" s="43"/>
    </row>
    <row r="19" spans="1:10" s="1" customFormat="1" ht="33" customHeight="1">
      <c r="A19" s="27"/>
      <c r="B19" s="27" t="s">
        <v>401</v>
      </c>
      <c r="C19" s="28" t="s">
        <v>402</v>
      </c>
      <c r="D19" s="29" t="s">
        <v>403</v>
      </c>
      <c r="E19" s="30"/>
      <c r="F19" s="31"/>
      <c r="G19" s="32" t="s">
        <v>398</v>
      </c>
      <c r="H19" s="31"/>
      <c r="I19" s="32" t="s">
        <v>393</v>
      </c>
      <c r="J19" s="43"/>
    </row>
    <row r="20" spans="1:10" s="1" customFormat="1" ht="34.5" customHeight="1">
      <c r="A20" s="27"/>
      <c r="B20" s="27"/>
      <c r="C20" s="28" t="s">
        <v>404</v>
      </c>
      <c r="D20" s="29" t="s">
        <v>405</v>
      </c>
      <c r="E20" s="30"/>
      <c r="F20" s="31"/>
      <c r="G20" s="32" t="s">
        <v>406</v>
      </c>
      <c r="H20" s="31"/>
      <c r="I20" s="32" t="s">
        <v>393</v>
      </c>
      <c r="J20" s="43"/>
    </row>
    <row r="21" spans="1:10" s="1" customFormat="1" ht="30.75" customHeight="1">
      <c r="A21" s="27"/>
      <c r="B21" s="27"/>
      <c r="C21" s="28" t="s">
        <v>407</v>
      </c>
      <c r="D21" s="29" t="s">
        <v>408</v>
      </c>
      <c r="E21" s="30"/>
      <c r="F21" s="31"/>
      <c r="G21" s="32" t="s">
        <v>398</v>
      </c>
      <c r="H21" s="31"/>
      <c r="I21" s="32" t="s">
        <v>393</v>
      </c>
      <c r="J21" s="43"/>
    </row>
    <row r="22" spans="1:10" s="1" customFormat="1" ht="36.75" customHeight="1">
      <c r="A22" s="27"/>
      <c r="B22" s="27"/>
      <c r="C22" s="28" t="s">
        <v>409</v>
      </c>
      <c r="D22" s="29" t="s">
        <v>410</v>
      </c>
      <c r="E22" s="30"/>
      <c r="F22" s="31"/>
      <c r="G22" s="32" t="s">
        <v>398</v>
      </c>
      <c r="H22" s="31"/>
      <c r="I22" s="32" t="s">
        <v>393</v>
      </c>
      <c r="J22" s="43"/>
    </row>
    <row r="23" spans="1:10" s="1" customFormat="1" ht="63" customHeight="1">
      <c r="A23" s="27"/>
      <c r="B23" s="27"/>
      <c r="C23" s="28" t="s">
        <v>411</v>
      </c>
      <c r="D23" s="29" t="s">
        <v>412</v>
      </c>
      <c r="E23" s="30"/>
      <c r="F23" s="31"/>
      <c r="G23" s="32" t="s">
        <v>406</v>
      </c>
      <c r="H23" s="31"/>
      <c r="I23" s="32" t="s">
        <v>393</v>
      </c>
      <c r="J23" s="43"/>
    </row>
    <row r="24" s="2" customFormat="1" ht="27" customHeight="1"/>
    <row r="25" s="2" customFormat="1" ht="9" customHeight="1"/>
    <row r="26" s="2" customFormat="1" ht="9" customHeight="1"/>
    <row r="27" s="2" customFormat="1" ht="9" customHeight="1"/>
    <row r="28" s="2" customFormat="1" ht="9" customHeight="1"/>
    <row r="29" s="2" customFormat="1" ht="9" customHeight="1"/>
    <row r="30" s="2" customFormat="1" ht="9" customHeight="1"/>
    <row r="31" s="2" customFormat="1" ht="9" customHeight="1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9" bottom="0.59" header="0.39" footer="0.39"/>
  <pageSetup horizontalDpi="600" verticalDpi="600" orientation="portrait" paperSize="9" scale="9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D10" sqref="D10"/>
    </sheetView>
  </sheetViews>
  <sheetFormatPr defaultColWidth="9.33203125" defaultRowHeight="12.75" customHeight="1"/>
  <cols>
    <col min="1" max="1" width="4.66015625" style="134" customWidth="1"/>
    <col min="2" max="3" width="4.16015625" style="134" customWidth="1"/>
    <col min="4" max="4" width="30.16015625" style="134" customWidth="1"/>
    <col min="5" max="5" width="14.5" style="134" customWidth="1"/>
    <col min="6" max="8" width="13.33203125" style="134" customWidth="1"/>
    <col min="9" max="9" width="14.83203125" style="134" customWidth="1"/>
    <col min="10" max="10" width="11.66015625" style="134" customWidth="1"/>
    <col min="11" max="11" width="12" style="134" customWidth="1"/>
    <col min="12" max="12" width="8" style="134" customWidth="1"/>
    <col min="13" max="13" width="10.33203125" style="134" customWidth="1"/>
    <col min="14" max="14" width="14.83203125" style="134" customWidth="1"/>
    <col min="15" max="15" width="8.16015625" style="134" customWidth="1"/>
    <col min="16" max="17" width="6.66015625" style="134" customWidth="1"/>
    <col min="18" max="18" width="8.16015625" style="134" customWidth="1"/>
    <col min="19" max="19" width="6.66015625" style="134" customWidth="1"/>
    <col min="20" max="16384" width="9.33203125" style="134" customWidth="1"/>
  </cols>
  <sheetData>
    <row r="1" spans="1:19" ht="18" customHeight="1">
      <c r="A1" s="135"/>
      <c r="B1" s="135"/>
      <c r="C1" s="135"/>
      <c r="D1" s="136"/>
      <c r="E1" s="135"/>
      <c r="F1" s="135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61"/>
      <c r="R1" s="161"/>
      <c r="S1" s="33" t="s">
        <v>86</v>
      </c>
    </row>
    <row r="2" spans="1:19" ht="24.75" customHeight="1">
      <c r="A2" s="138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21" customHeight="1">
      <c r="A3" s="139" t="s">
        <v>2</v>
      </c>
      <c r="B3"/>
      <c r="C3"/>
      <c r="D3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62"/>
      <c r="S3" s="65" t="s">
        <v>3</v>
      </c>
    </row>
    <row r="4" spans="1:19" ht="24.75" customHeight="1">
      <c r="A4" s="89" t="s">
        <v>88</v>
      </c>
      <c r="B4" s="89"/>
      <c r="C4" s="89"/>
      <c r="D4" s="89"/>
      <c r="E4" s="141" t="s">
        <v>89</v>
      </c>
      <c r="F4" s="142" t="s">
        <v>90</v>
      </c>
      <c r="G4" s="143"/>
      <c r="H4" s="143"/>
      <c r="I4" s="143"/>
      <c r="J4" s="143"/>
      <c r="K4" s="159"/>
      <c r="L4" s="160"/>
      <c r="M4" s="141" t="s">
        <v>91</v>
      </c>
      <c r="N4" s="141" t="s">
        <v>92</v>
      </c>
      <c r="O4" s="141" t="s">
        <v>93</v>
      </c>
      <c r="P4" s="141" t="s">
        <v>94</v>
      </c>
      <c r="Q4" s="141" t="s">
        <v>95</v>
      </c>
      <c r="R4" s="141" t="s">
        <v>96</v>
      </c>
      <c r="S4" s="141" t="s">
        <v>97</v>
      </c>
    </row>
    <row r="5" spans="1:19" ht="39" customHeight="1">
      <c r="A5" s="144" t="s">
        <v>98</v>
      </c>
      <c r="B5" s="145"/>
      <c r="C5" s="146"/>
      <c r="D5" s="147" t="s">
        <v>99</v>
      </c>
      <c r="E5" s="148"/>
      <c r="F5" s="141" t="s">
        <v>100</v>
      </c>
      <c r="G5" s="141" t="s">
        <v>101</v>
      </c>
      <c r="H5" s="142" t="s">
        <v>102</v>
      </c>
      <c r="I5" s="143"/>
      <c r="J5" s="143"/>
      <c r="K5" s="159"/>
      <c r="L5" s="141" t="s">
        <v>103</v>
      </c>
      <c r="M5" s="148"/>
      <c r="N5" s="148"/>
      <c r="O5" s="148"/>
      <c r="P5" s="148"/>
      <c r="Q5" s="148"/>
      <c r="R5" s="148"/>
      <c r="S5" s="148"/>
    </row>
    <row r="6" spans="1:19" ht="51" customHeight="1">
      <c r="A6" s="149"/>
      <c r="B6" s="150"/>
      <c r="C6" s="151"/>
      <c r="D6" s="152"/>
      <c r="E6" s="153"/>
      <c r="F6" s="153"/>
      <c r="G6" s="153"/>
      <c r="H6" s="154" t="s">
        <v>100</v>
      </c>
      <c r="I6" s="154" t="s">
        <v>104</v>
      </c>
      <c r="J6" s="154" t="s">
        <v>105</v>
      </c>
      <c r="K6" s="154" t="s">
        <v>106</v>
      </c>
      <c r="L6" s="153"/>
      <c r="M6" s="153"/>
      <c r="N6" s="153"/>
      <c r="O6" s="153"/>
      <c r="P6" s="153"/>
      <c r="Q6" s="153"/>
      <c r="R6" s="153"/>
      <c r="S6" s="153"/>
    </row>
    <row r="7" spans="1:19" s="133" customFormat="1" ht="24.75" customHeight="1">
      <c r="A7" s="155"/>
      <c r="B7" s="155"/>
      <c r="C7" s="155"/>
      <c r="D7" s="156" t="s">
        <v>89</v>
      </c>
      <c r="E7" s="157">
        <f aca="true" t="shared" si="0" ref="E7:S7">SUM(E8:E20)</f>
        <v>157509.63999999998</v>
      </c>
      <c r="F7" s="157">
        <f t="shared" si="0"/>
        <v>7509.64</v>
      </c>
      <c r="G7" s="157">
        <f t="shared" si="0"/>
        <v>1959.6399999999999</v>
      </c>
      <c r="H7" s="157">
        <f t="shared" si="0"/>
        <v>5550</v>
      </c>
      <c r="I7" s="157">
        <f t="shared" si="0"/>
        <v>5000</v>
      </c>
      <c r="J7" s="157">
        <f t="shared" si="0"/>
        <v>0</v>
      </c>
      <c r="K7" s="157">
        <f t="shared" si="0"/>
        <v>0</v>
      </c>
      <c r="L7" s="157">
        <f t="shared" si="0"/>
        <v>0</v>
      </c>
      <c r="M7" s="157">
        <f t="shared" si="0"/>
        <v>0</v>
      </c>
      <c r="N7" s="157">
        <f t="shared" si="0"/>
        <v>150000</v>
      </c>
      <c r="O7" s="157">
        <f t="shared" si="0"/>
        <v>0</v>
      </c>
      <c r="P7" s="157">
        <f t="shared" si="0"/>
        <v>0</v>
      </c>
      <c r="Q7" s="157">
        <f t="shared" si="0"/>
        <v>0</v>
      </c>
      <c r="R7" s="157">
        <f t="shared" si="0"/>
        <v>0</v>
      </c>
      <c r="S7" s="157">
        <f t="shared" si="0"/>
        <v>0</v>
      </c>
    </row>
    <row r="8" spans="1:19" ht="24.75" customHeight="1">
      <c r="A8" s="155" t="s">
        <v>107</v>
      </c>
      <c r="B8" s="155" t="s">
        <v>108</v>
      </c>
      <c r="C8" s="155" t="s">
        <v>108</v>
      </c>
      <c r="D8" s="158" t="s">
        <v>109</v>
      </c>
      <c r="E8" s="157">
        <v>201.22</v>
      </c>
      <c r="F8" s="157">
        <v>201.22</v>
      </c>
      <c r="G8" s="157">
        <v>201.22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</row>
    <row r="9" spans="1:19" ht="24.75" customHeight="1">
      <c r="A9" s="155" t="s">
        <v>107</v>
      </c>
      <c r="B9" s="155" t="s">
        <v>110</v>
      </c>
      <c r="C9" s="155" t="s">
        <v>111</v>
      </c>
      <c r="D9" s="158" t="s">
        <v>112</v>
      </c>
      <c r="E9" s="157">
        <v>2.84</v>
      </c>
      <c r="F9" s="157">
        <v>2.84</v>
      </c>
      <c r="G9" s="157">
        <v>2.84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</row>
    <row r="10" spans="1:19" ht="24.75" customHeight="1">
      <c r="A10" s="155" t="s">
        <v>107</v>
      </c>
      <c r="B10" s="155" t="s">
        <v>113</v>
      </c>
      <c r="C10" s="155" t="s">
        <v>114</v>
      </c>
      <c r="D10" s="158" t="s">
        <v>115</v>
      </c>
      <c r="E10" s="157">
        <v>9.45</v>
      </c>
      <c r="F10" s="157">
        <v>9.45</v>
      </c>
      <c r="G10" s="157">
        <v>9.45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</row>
    <row r="11" spans="1:19" ht="24.75" customHeight="1">
      <c r="A11" s="155" t="s">
        <v>107</v>
      </c>
      <c r="B11" s="155" t="s">
        <v>113</v>
      </c>
      <c r="C11" s="155" t="s">
        <v>116</v>
      </c>
      <c r="D11" s="158" t="s">
        <v>117</v>
      </c>
      <c r="E11" s="157">
        <v>4.6</v>
      </c>
      <c r="F11" s="157">
        <v>4.6</v>
      </c>
      <c r="G11" s="157">
        <v>4.6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</row>
    <row r="12" spans="1:19" ht="24.75" customHeight="1">
      <c r="A12" s="155" t="s">
        <v>118</v>
      </c>
      <c r="B12" s="155" t="s">
        <v>119</v>
      </c>
      <c r="C12" s="155" t="s">
        <v>120</v>
      </c>
      <c r="D12" s="158" t="s">
        <v>121</v>
      </c>
      <c r="E12" s="157">
        <v>80.4</v>
      </c>
      <c r="F12" s="157">
        <v>80.4</v>
      </c>
      <c r="G12" s="157">
        <v>80.4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</row>
    <row r="13" spans="1:19" ht="24.75" customHeight="1">
      <c r="A13" s="155" t="s">
        <v>118</v>
      </c>
      <c r="B13" s="155" t="s">
        <v>119</v>
      </c>
      <c r="C13" s="155" t="s">
        <v>116</v>
      </c>
      <c r="D13" s="158" t="s">
        <v>122</v>
      </c>
      <c r="E13" s="157">
        <v>36.86</v>
      </c>
      <c r="F13" s="157">
        <v>36.86</v>
      </c>
      <c r="G13" s="157">
        <v>36.86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</row>
    <row r="14" spans="1:19" ht="24.75" customHeight="1">
      <c r="A14" s="155" t="s">
        <v>123</v>
      </c>
      <c r="B14" s="155" t="s">
        <v>110</v>
      </c>
      <c r="C14" s="155" t="s">
        <v>114</v>
      </c>
      <c r="D14" s="158" t="s">
        <v>124</v>
      </c>
      <c r="E14" s="157">
        <v>148500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148500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</row>
    <row r="15" spans="1:19" ht="24.75" customHeight="1">
      <c r="A15" s="155" t="s">
        <v>125</v>
      </c>
      <c r="B15" s="155" t="s">
        <v>120</v>
      </c>
      <c r="C15" s="155" t="s">
        <v>120</v>
      </c>
      <c r="D15" s="158" t="s">
        <v>126</v>
      </c>
      <c r="E15" s="157">
        <v>1513.81</v>
      </c>
      <c r="F15" s="157">
        <v>1513.81</v>
      </c>
      <c r="G15" s="157">
        <v>1513.81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</row>
    <row r="16" spans="1:19" ht="24.75" customHeight="1">
      <c r="A16" s="155" t="s">
        <v>125</v>
      </c>
      <c r="B16" s="155" t="s">
        <v>120</v>
      </c>
      <c r="C16" s="155" t="s">
        <v>127</v>
      </c>
      <c r="D16" s="158" t="s">
        <v>128</v>
      </c>
      <c r="E16" s="157">
        <v>152</v>
      </c>
      <c r="F16" s="157">
        <v>152</v>
      </c>
      <c r="G16" s="157">
        <v>0</v>
      </c>
      <c r="H16" s="157">
        <v>152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</row>
    <row r="17" spans="1:19" ht="24.75" customHeight="1">
      <c r="A17" s="155" t="s">
        <v>125</v>
      </c>
      <c r="B17" s="155" t="s">
        <v>120</v>
      </c>
      <c r="C17" s="155" t="s">
        <v>129</v>
      </c>
      <c r="D17" s="158" t="s">
        <v>130</v>
      </c>
      <c r="E17" s="157">
        <v>4800</v>
      </c>
      <c r="F17" s="157">
        <v>4800</v>
      </c>
      <c r="G17" s="157">
        <v>0</v>
      </c>
      <c r="H17" s="157">
        <v>4800</v>
      </c>
      <c r="I17" s="157">
        <v>4800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</row>
    <row r="18" spans="1:19" ht="24.75" customHeight="1">
      <c r="A18" s="155" t="s">
        <v>125</v>
      </c>
      <c r="B18" s="155" t="s">
        <v>120</v>
      </c>
      <c r="C18" s="155" t="s">
        <v>131</v>
      </c>
      <c r="D18" s="158" t="s">
        <v>132</v>
      </c>
      <c r="E18" s="157">
        <v>336</v>
      </c>
      <c r="F18" s="157">
        <v>336</v>
      </c>
      <c r="G18" s="157">
        <v>0</v>
      </c>
      <c r="H18" s="157">
        <v>336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</row>
    <row r="19" spans="1:19" ht="24.75" customHeight="1">
      <c r="A19" s="155" t="s">
        <v>125</v>
      </c>
      <c r="B19" s="155" t="s">
        <v>120</v>
      </c>
      <c r="C19" s="155" t="s">
        <v>111</v>
      </c>
      <c r="D19" s="158" t="s">
        <v>133</v>
      </c>
      <c r="E19" s="157">
        <v>1762</v>
      </c>
      <c r="F19" s="157">
        <v>262</v>
      </c>
      <c r="G19" s="157">
        <v>0</v>
      </c>
      <c r="H19" s="157">
        <v>262</v>
      </c>
      <c r="I19" s="157">
        <v>200</v>
      </c>
      <c r="J19" s="157">
        <v>0</v>
      </c>
      <c r="K19" s="157">
        <v>0</v>
      </c>
      <c r="L19" s="157">
        <v>0</v>
      </c>
      <c r="M19" s="157">
        <v>0</v>
      </c>
      <c r="N19" s="157">
        <v>1500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</row>
    <row r="20" spans="1:19" ht="24.75" customHeight="1">
      <c r="A20" s="155" t="s">
        <v>134</v>
      </c>
      <c r="B20" s="155" t="s">
        <v>114</v>
      </c>
      <c r="C20" s="155" t="s">
        <v>120</v>
      </c>
      <c r="D20" s="158" t="s">
        <v>135</v>
      </c>
      <c r="E20" s="157">
        <v>110.46</v>
      </c>
      <c r="F20" s="157">
        <v>110.46</v>
      </c>
      <c r="G20" s="157">
        <v>110.46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</row>
  </sheetData>
  <sheetProtection formatCells="0" formatColumns="0" formatRows="0"/>
  <mergeCells count="17">
    <mergeCell ref="A2:S2"/>
    <mergeCell ref="A4:D4"/>
    <mergeCell ref="F4:K4"/>
    <mergeCell ref="H5:K5"/>
    <mergeCell ref="D5:D6"/>
    <mergeCell ref="E4:E6"/>
    <mergeCell ref="F5:F6"/>
    <mergeCell ref="G5:G6"/>
    <mergeCell ref="L5:L6"/>
    <mergeCell ref="M4:M6"/>
    <mergeCell ref="N4:N6"/>
    <mergeCell ref="O4:O6"/>
    <mergeCell ref="P4:P6"/>
    <mergeCell ref="Q4:Q6"/>
    <mergeCell ref="R4:R6"/>
    <mergeCell ref="S4:S6"/>
    <mergeCell ref="A5:C6"/>
  </mergeCells>
  <printOptions horizontalCentered="1"/>
  <pageMargins left="0.2" right="0.2" top="0.59" bottom="0.59" header="0.39" footer="0.39"/>
  <pageSetup horizontalDpi="600" verticalDpi="600" orientation="landscape" paperSize="9" scale="75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83203125" style="82" customWidth="1"/>
    <col min="2" max="2" width="32.16015625" style="82" customWidth="1"/>
    <col min="3" max="3" width="11.66015625" style="82" customWidth="1"/>
    <col min="4" max="4" width="22.66015625" style="82" customWidth="1"/>
    <col min="5" max="5" width="11.16015625" style="82" customWidth="1"/>
    <col min="6" max="6" width="19.33203125" style="82" customWidth="1"/>
    <col min="7" max="7" width="24" style="82" customWidth="1"/>
    <col min="8" max="8" width="22.66015625" style="82" customWidth="1"/>
    <col min="9" max="9" width="22.33203125" style="82" customWidth="1"/>
    <col min="10" max="10" width="18" style="82" customWidth="1"/>
    <col min="11" max="32" width="12" style="82" customWidth="1"/>
    <col min="33" max="16384" width="9.33203125" style="82" customWidth="1"/>
  </cols>
  <sheetData>
    <row r="1" ht="14.25" customHeight="1">
      <c r="I1" s="33" t="s">
        <v>136</v>
      </c>
    </row>
    <row r="2" spans="1:9" ht="21" customHeight="1">
      <c r="A2" s="83" t="s">
        <v>137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2</v>
      </c>
      <c r="B3" s="84"/>
      <c r="C3" s="85"/>
      <c r="D3" s="85"/>
      <c r="E3" s="85"/>
      <c r="F3" s="85"/>
      <c r="G3" s="85"/>
      <c r="H3" s="85"/>
      <c r="I3" s="65" t="s">
        <v>3</v>
      </c>
    </row>
    <row r="4" spans="1:9" ht="24" customHeight="1">
      <c r="A4" s="86" t="s">
        <v>138</v>
      </c>
      <c r="B4" s="86"/>
      <c r="C4" s="87" t="s">
        <v>139</v>
      </c>
      <c r="D4" s="88"/>
      <c r="E4" s="87" t="s">
        <v>140</v>
      </c>
      <c r="F4" s="88"/>
      <c r="G4" s="86" t="s">
        <v>141</v>
      </c>
      <c r="H4" s="86"/>
      <c r="I4" s="86"/>
    </row>
    <row r="5" spans="1:9" ht="24" customHeight="1">
      <c r="A5" s="86" t="s">
        <v>98</v>
      </c>
      <c r="B5" s="89" t="s">
        <v>99</v>
      </c>
      <c r="C5" s="86" t="s">
        <v>98</v>
      </c>
      <c r="D5" s="89" t="s">
        <v>99</v>
      </c>
      <c r="E5" s="86" t="s">
        <v>98</v>
      </c>
      <c r="F5" s="89" t="s">
        <v>99</v>
      </c>
      <c r="G5" s="86" t="s">
        <v>89</v>
      </c>
      <c r="H5" s="86" t="s">
        <v>142</v>
      </c>
      <c r="I5" s="86" t="s">
        <v>143</v>
      </c>
    </row>
    <row r="6" spans="1:9" s="81" customFormat="1" ht="24" customHeight="1">
      <c r="A6" s="90"/>
      <c r="B6" s="90"/>
      <c r="C6" s="90"/>
      <c r="D6" s="90"/>
      <c r="E6" s="90"/>
      <c r="F6" s="91" t="s">
        <v>89</v>
      </c>
      <c r="G6" s="92">
        <f>SUM(G7:G42)</f>
        <v>157509.64</v>
      </c>
      <c r="H6" s="92">
        <f>SUM(H7:H42)</f>
        <v>1959.64</v>
      </c>
      <c r="I6" s="92">
        <f>SUM(I7:I42)</f>
        <v>155550</v>
      </c>
    </row>
    <row r="7" spans="1:9" ht="24" customHeight="1">
      <c r="A7" s="90" t="s">
        <v>144</v>
      </c>
      <c r="B7" s="90" t="s">
        <v>109</v>
      </c>
      <c r="C7" s="90" t="s">
        <v>145</v>
      </c>
      <c r="D7" s="90" t="s">
        <v>146</v>
      </c>
      <c r="E7" s="90" t="s">
        <v>147</v>
      </c>
      <c r="F7" s="90" t="s">
        <v>148</v>
      </c>
      <c r="G7" s="92">
        <v>201.22</v>
      </c>
      <c r="H7" s="92">
        <v>201.22</v>
      </c>
      <c r="I7" s="92">
        <v>0</v>
      </c>
    </row>
    <row r="8" spans="1:9" ht="24" customHeight="1">
      <c r="A8" s="90" t="s">
        <v>149</v>
      </c>
      <c r="B8" s="90" t="s">
        <v>112</v>
      </c>
      <c r="C8" s="90" t="s">
        <v>150</v>
      </c>
      <c r="D8" s="90" t="s">
        <v>151</v>
      </c>
      <c r="E8" s="90" t="s">
        <v>152</v>
      </c>
      <c r="F8" s="90" t="s">
        <v>153</v>
      </c>
      <c r="G8" s="92">
        <v>2.84</v>
      </c>
      <c r="H8" s="92">
        <v>2.84</v>
      </c>
      <c r="I8" s="92">
        <v>0</v>
      </c>
    </row>
    <row r="9" spans="1:9" ht="24" customHeight="1">
      <c r="A9" s="90" t="s">
        <v>154</v>
      </c>
      <c r="B9" s="90" t="s">
        <v>115</v>
      </c>
      <c r="C9" s="90" t="s">
        <v>145</v>
      </c>
      <c r="D9" s="90" t="s">
        <v>146</v>
      </c>
      <c r="E9" s="90" t="s">
        <v>155</v>
      </c>
      <c r="F9" s="90" t="s">
        <v>156</v>
      </c>
      <c r="G9" s="92">
        <v>9.45</v>
      </c>
      <c r="H9" s="92">
        <v>9.45</v>
      </c>
      <c r="I9" s="92">
        <v>0</v>
      </c>
    </row>
    <row r="10" spans="1:9" ht="24" customHeight="1">
      <c r="A10" s="90" t="s">
        <v>157</v>
      </c>
      <c r="B10" s="90" t="s">
        <v>117</v>
      </c>
      <c r="C10" s="90" t="s">
        <v>145</v>
      </c>
      <c r="D10" s="90" t="s">
        <v>146</v>
      </c>
      <c r="E10" s="90" t="s">
        <v>155</v>
      </c>
      <c r="F10" s="90" t="s">
        <v>156</v>
      </c>
      <c r="G10" s="92">
        <v>4.6</v>
      </c>
      <c r="H10" s="92">
        <v>4.6</v>
      </c>
      <c r="I10" s="92">
        <v>0</v>
      </c>
    </row>
    <row r="11" spans="1:9" ht="24" customHeight="1">
      <c r="A11" s="90" t="s">
        <v>158</v>
      </c>
      <c r="B11" s="90" t="s">
        <v>121</v>
      </c>
      <c r="C11" s="90" t="s">
        <v>145</v>
      </c>
      <c r="D11" s="90" t="s">
        <v>146</v>
      </c>
      <c r="E11" s="90" t="s">
        <v>159</v>
      </c>
      <c r="F11" s="90" t="s">
        <v>160</v>
      </c>
      <c r="G11" s="92">
        <v>76.84</v>
      </c>
      <c r="H11" s="92">
        <v>76.84</v>
      </c>
      <c r="I11" s="92">
        <v>0</v>
      </c>
    </row>
    <row r="12" spans="1:9" ht="24" customHeight="1">
      <c r="A12" s="90" t="s">
        <v>158</v>
      </c>
      <c r="B12" s="90" t="s">
        <v>121</v>
      </c>
      <c r="C12" s="90" t="s">
        <v>145</v>
      </c>
      <c r="D12" s="90" t="s">
        <v>146</v>
      </c>
      <c r="E12" s="90" t="s">
        <v>155</v>
      </c>
      <c r="F12" s="90" t="s">
        <v>156</v>
      </c>
      <c r="G12" s="92">
        <v>3.56</v>
      </c>
      <c r="H12" s="92">
        <v>3.56</v>
      </c>
      <c r="I12" s="92">
        <v>0</v>
      </c>
    </row>
    <row r="13" spans="1:9" ht="24" customHeight="1">
      <c r="A13" s="90" t="s">
        <v>161</v>
      </c>
      <c r="B13" s="90" t="s">
        <v>122</v>
      </c>
      <c r="C13" s="90" t="s">
        <v>145</v>
      </c>
      <c r="D13" s="90" t="s">
        <v>146</v>
      </c>
      <c r="E13" s="90" t="s">
        <v>162</v>
      </c>
      <c r="F13" s="90" t="s">
        <v>163</v>
      </c>
      <c r="G13" s="92">
        <v>36.86</v>
      </c>
      <c r="H13" s="92">
        <v>36.86</v>
      </c>
      <c r="I13" s="92">
        <v>0</v>
      </c>
    </row>
    <row r="14" spans="1:9" ht="24" customHeight="1">
      <c r="A14" s="90" t="s">
        <v>164</v>
      </c>
      <c r="B14" s="90" t="s">
        <v>124</v>
      </c>
      <c r="C14" s="90" t="s">
        <v>165</v>
      </c>
      <c r="D14" s="90" t="s">
        <v>166</v>
      </c>
      <c r="E14" s="90" t="s">
        <v>167</v>
      </c>
      <c r="F14" s="90" t="s">
        <v>166</v>
      </c>
      <c r="G14" s="92">
        <v>148500</v>
      </c>
      <c r="H14" s="92">
        <v>0</v>
      </c>
      <c r="I14" s="92">
        <v>148500</v>
      </c>
    </row>
    <row r="15" spans="1:9" ht="24" customHeight="1">
      <c r="A15" s="90" t="s">
        <v>168</v>
      </c>
      <c r="B15" s="90" t="s">
        <v>126</v>
      </c>
      <c r="C15" s="90" t="s">
        <v>169</v>
      </c>
      <c r="D15" s="90" t="s">
        <v>170</v>
      </c>
      <c r="E15" s="90" t="s">
        <v>171</v>
      </c>
      <c r="F15" s="90" t="s">
        <v>172</v>
      </c>
      <c r="G15" s="92">
        <v>563.04</v>
      </c>
      <c r="H15" s="92">
        <v>563.04</v>
      </c>
      <c r="I15" s="92">
        <v>0</v>
      </c>
    </row>
    <row r="16" spans="1:9" ht="24" customHeight="1">
      <c r="A16" s="90" t="s">
        <v>168</v>
      </c>
      <c r="B16" s="90" t="s">
        <v>126</v>
      </c>
      <c r="C16" s="90" t="s">
        <v>169</v>
      </c>
      <c r="D16" s="90" t="s">
        <v>170</v>
      </c>
      <c r="E16" s="90" t="s">
        <v>173</v>
      </c>
      <c r="F16" s="90" t="s">
        <v>174</v>
      </c>
      <c r="G16" s="92">
        <v>397.42</v>
      </c>
      <c r="H16" s="92">
        <v>397.42</v>
      </c>
      <c r="I16" s="92">
        <v>0</v>
      </c>
    </row>
    <row r="17" spans="1:9" ht="24" customHeight="1">
      <c r="A17" s="90" t="s">
        <v>168</v>
      </c>
      <c r="B17" s="90" t="s">
        <v>126</v>
      </c>
      <c r="C17" s="90" t="s">
        <v>169</v>
      </c>
      <c r="D17" s="90" t="s">
        <v>170</v>
      </c>
      <c r="E17" s="90" t="s">
        <v>175</v>
      </c>
      <c r="F17" s="90" t="s">
        <v>176</v>
      </c>
      <c r="G17" s="92">
        <v>45.65</v>
      </c>
      <c r="H17" s="92">
        <v>45.65</v>
      </c>
      <c r="I17" s="92">
        <v>0</v>
      </c>
    </row>
    <row r="18" spans="1:9" ht="24" customHeight="1">
      <c r="A18" s="90" t="s">
        <v>168</v>
      </c>
      <c r="B18" s="90" t="s">
        <v>126</v>
      </c>
      <c r="C18" s="90" t="s">
        <v>177</v>
      </c>
      <c r="D18" s="90" t="s">
        <v>178</v>
      </c>
      <c r="E18" s="90" t="s">
        <v>179</v>
      </c>
      <c r="F18" s="90" t="s">
        <v>180</v>
      </c>
      <c r="G18" s="92">
        <v>6</v>
      </c>
      <c r="H18" s="92">
        <v>6</v>
      </c>
      <c r="I18" s="92">
        <v>0</v>
      </c>
    </row>
    <row r="19" spans="1:9" ht="24" customHeight="1">
      <c r="A19" s="90" t="s">
        <v>168</v>
      </c>
      <c r="B19" s="90" t="s">
        <v>126</v>
      </c>
      <c r="C19" s="90" t="s">
        <v>177</v>
      </c>
      <c r="D19" s="90" t="s">
        <v>178</v>
      </c>
      <c r="E19" s="90" t="s">
        <v>181</v>
      </c>
      <c r="F19" s="90" t="s">
        <v>182</v>
      </c>
      <c r="G19" s="92">
        <v>12</v>
      </c>
      <c r="H19" s="92">
        <v>12</v>
      </c>
      <c r="I19" s="92">
        <v>0</v>
      </c>
    </row>
    <row r="20" spans="1:9" ht="24" customHeight="1">
      <c r="A20" s="90" t="s">
        <v>168</v>
      </c>
      <c r="B20" s="90" t="s">
        <v>126</v>
      </c>
      <c r="C20" s="90" t="s">
        <v>177</v>
      </c>
      <c r="D20" s="90" t="s">
        <v>178</v>
      </c>
      <c r="E20" s="90" t="s">
        <v>183</v>
      </c>
      <c r="F20" s="90" t="s">
        <v>184</v>
      </c>
      <c r="G20" s="92">
        <v>95.2</v>
      </c>
      <c r="H20" s="92">
        <v>95.2</v>
      </c>
      <c r="I20" s="92">
        <v>0</v>
      </c>
    </row>
    <row r="21" spans="1:9" ht="24" customHeight="1">
      <c r="A21" s="90" t="s">
        <v>168</v>
      </c>
      <c r="B21" s="90" t="s">
        <v>126</v>
      </c>
      <c r="C21" s="90" t="s">
        <v>177</v>
      </c>
      <c r="D21" s="90" t="s">
        <v>178</v>
      </c>
      <c r="E21" s="90" t="s">
        <v>185</v>
      </c>
      <c r="F21" s="90" t="s">
        <v>186</v>
      </c>
      <c r="G21" s="92">
        <v>180</v>
      </c>
      <c r="H21" s="92">
        <v>180</v>
      </c>
      <c r="I21" s="92">
        <v>0</v>
      </c>
    </row>
    <row r="22" spans="1:9" ht="24" customHeight="1">
      <c r="A22" s="90" t="s">
        <v>168</v>
      </c>
      <c r="B22" s="90" t="s">
        <v>126</v>
      </c>
      <c r="C22" s="90" t="s">
        <v>177</v>
      </c>
      <c r="D22" s="90" t="s">
        <v>178</v>
      </c>
      <c r="E22" s="90" t="s">
        <v>187</v>
      </c>
      <c r="F22" s="90" t="s">
        <v>188</v>
      </c>
      <c r="G22" s="92">
        <v>10.96</v>
      </c>
      <c r="H22" s="92">
        <v>10.96</v>
      </c>
      <c r="I22" s="92">
        <v>0</v>
      </c>
    </row>
    <row r="23" spans="1:9" ht="24" customHeight="1">
      <c r="A23" s="90" t="s">
        <v>168</v>
      </c>
      <c r="B23" s="90" t="s">
        <v>126</v>
      </c>
      <c r="C23" s="90" t="s">
        <v>177</v>
      </c>
      <c r="D23" s="90" t="s">
        <v>178</v>
      </c>
      <c r="E23" s="90" t="s">
        <v>189</v>
      </c>
      <c r="F23" s="90" t="s">
        <v>190</v>
      </c>
      <c r="G23" s="92">
        <v>18.06</v>
      </c>
      <c r="H23" s="92">
        <v>18.06</v>
      </c>
      <c r="I23" s="92">
        <v>0</v>
      </c>
    </row>
    <row r="24" spans="1:9" ht="24" customHeight="1">
      <c r="A24" s="90" t="s">
        <v>168</v>
      </c>
      <c r="B24" s="90" t="s">
        <v>126</v>
      </c>
      <c r="C24" s="90" t="s">
        <v>191</v>
      </c>
      <c r="D24" s="90" t="s">
        <v>192</v>
      </c>
      <c r="E24" s="90" t="s">
        <v>193</v>
      </c>
      <c r="F24" s="90" t="s">
        <v>192</v>
      </c>
      <c r="G24" s="92">
        <v>120</v>
      </c>
      <c r="H24" s="92">
        <v>120</v>
      </c>
      <c r="I24" s="92">
        <v>0</v>
      </c>
    </row>
    <row r="25" spans="1:9" ht="24" customHeight="1">
      <c r="A25" s="90" t="s">
        <v>168</v>
      </c>
      <c r="B25" s="90" t="s">
        <v>126</v>
      </c>
      <c r="C25" s="90" t="s">
        <v>194</v>
      </c>
      <c r="D25" s="90" t="s">
        <v>195</v>
      </c>
      <c r="E25" s="90" t="s">
        <v>196</v>
      </c>
      <c r="F25" s="90" t="s">
        <v>195</v>
      </c>
      <c r="G25" s="92">
        <v>60</v>
      </c>
      <c r="H25" s="92">
        <v>60</v>
      </c>
      <c r="I25" s="92">
        <v>0</v>
      </c>
    </row>
    <row r="26" spans="1:9" ht="24" customHeight="1">
      <c r="A26" s="90" t="s">
        <v>168</v>
      </c>
      <c r="B26" s="90" t="s">
        <v>126</v>
      </c>
      <c r="C26" s="90" t="s">
        <v>197</v>
      </c>
      <c r="D26" s="90" t="s">
        <v>198</v>
      </c>
      <c r="E26" s="90" t="s">
        <v>199</v>
      </c>
      <c r="F26" s="90" t="s">
        <v>200</v>
      </c>
      <c r="G26" s="92">
        <v>5.48</v>
      </c>
      <c r="H26" s="92">
        <v>5.48</v>
      </c>
      <c r="I26" s="92">
        <v>0</v>
      </c>
    </row>
    <row r="27" spans="1:9" ht="24" customHeight="1">
      <c r="A27" s="90" t="s">
        <v>201</v>
      </c>
      <c r="B27" s="90" t="s">
        <v>128</v>
      </c>
      <c r="C27" s="90" t="s">
        <v>165</v>
      </c>
      <c r="D27" s="90" t="s">
        <v>166</v>
      </c>
      <c r="E27" s="90" t="s">
        <v>167</v>
      </c>
      <c r="F27" s="90" t="s">
        <v>166</v>
      </c>
      <c r="G27" s="92">
        <v>152</v>
      </c>
      <c r="H27" s="92">
        <v>0</v>
      </c>
      <c r="I27" s="92">
        <v>152</v>
      </c>
    </row>
    <row r="28" spans="1:9" ht="24" customHeight="1">
      <c r="A28" s="90" t="s">
        <v>202</v>
      </c>
      <c r="B28" s="90" t="s">
        <v>130</v>
      </c>
      <c r="C28" s="90" t="s">
        <v>165</v>
      </c>
      <c r="D28" s="90" t="s">
        <v>166</v>
      </c>
      <c r="E28" s="90" t="s">
        <v>167</v>
      </c>
      <c r="F28" s="90" t="s">
        <v>166</v>
      </c>
      <c r="G28" s="92">
        <v>4800</v>
      </c>
      <c r="H28" s="92">
        <v>0</v>
      </c>
      <c r="I28" s="92">
        <v>4800</v>
      </c>
    </row>
    <row r="29" spans="1:9" ht="24" customHeight="1">
      <c r="A29" s="90" t="s">
        <v>203</v>
      </c>
      <c r="B29" s="90" t="s">
        <v>132</v>
      </c>
      <c r="C29" s="90" t="s">
        <v>165</v>
      </c>
      <c r="D29" s="90" t="s">
        <v>166</v>
      </c>
      <c r="E29" s="90" t="s">
        <v>167</v>
      </c>
      <c r="F29" s="90" t="s">
        <v>166</v>
      </c>
      <c r="G29" s="92">
        <v>336</v>
      </c>
      <c r="H29" s="92">
        <v>0</v>
      </c>
      <c r="I29" s="92">
        <v>336</v>
      </c>
    </row>
    <row r="30" spans="1:9" ht="24" customHeight="1">
      <c r="A30" s="90" t="s">
        <v>204</v>
      </c>
      <c r="B30" s="90" t="s">
        <v>133</v>
      </c>
      <c r="C30" s="90" t="s">
        <v>177</v>
      </c>
      <c r="D30" s="90" t="s">
        <v>178</v>
      </c>
      <c r="E30" s="90" t="s">
        <v>179</v>
      </c>
      <c r="F30" s="90" t="s">
        <v>180</v>
      </c>
      <c r="G30" s="92">
        <v>648</v>
      </c>
      <c r="H30" s="92">
        <v>0</v>
      </c>
      <c r="I30" s="92">
        <v>648</v>
      </c>
    </row>
    <row r="31" spans="1:9" ht="24" customHeight="1">
      <c r="A31" s="90" t="s">
        <v>204</v>
      </c>
      <c r="B31" s="90" t="s">
        <v>133</v>
      </c>
      <c r="C31" s="90" t="s">
        <v>177</v>
      </c>
      <c r="D31" s="90" t="s">
        <v>178</v>
      </c>
      <c r="E31" s="90" t="s">
        <v>205</v>
      </c>
      <c r="F31" s="90" t="s">
        <v>206</v>
      </c>
      <c r="G31" s="92">
        <v>200</v>
      </c>
      <c r="H31" s="92">
        <v>0</v>
      </c>
      <c r="I31" s="92">
        <v>200</v>
      </c>
    </row>
    <row r="32" spans="1:9" ht="24" customHeight="1">
      <c r="A32" s="90" t="s">
        <v>204</v>
      </c>
      <c r="B32" s="90" t="s">
        <v>133</v>
      </c>
      <c r="C32" s="90" t="s">
        <v>177</v>
      </c>
      <c r="D32" s="90" t="s">
        <v>178</v>
      </c>
      <c r="E32" s="90" t="s">
        <v>207</v>
      </c>
      <c r="F32" s="90" t="s">
        <v>208</v>
      </c>
      <c r="G32" s="92">
        <v>20</v>
      </c>
      <c r="H32" s="92">
        <v>0</v>
      </c>
      <c r="I32" s="92">
        <v>20</v>
      </c>
    </row>
    <row r="33" spans="1:9" ht="24" customHeight="1">
      <c r="A33" s="90" t="s">
        <v>204</v>
      </c>
      <c r="B33" s="90" t="s">
        <v>133</v>
      </c>
      <c r="C33" s="90" t="s">
        <v>177</v>
      </c>
      <c r="D33" s="90" t="s">
        <v>178</v>
      </c>
      <c r="E33" s="90" t="s">
        <v>209</v>
      </c>
      <c r="F33" s="90" t="s">
        <v>210</v>
      </c>
      <c r="G33" s="92">
        <v>174</v>
      </c>
      <c r="H33" s="92">
        <v>0</v>
      </c>
      <c r="I33" s="92">
        <v>174</v>
      </c>
    </row>
    <row r="34" spans="1:9" ht="24" customHeight="1">
      <c r="A34" s="90" t="s">
        <v>204</v>
      </c>
      <c r="B34" s="90" t="s">
        <v>133</v>
      </c>
      <c r="C34" s="90" t="s">
        <v>177</v>
      </c>
      <c r="D34" s="90" t="s">
        <v>178</v>
      </c>
      <c r="E34" s="90" t="s">
        <v>211</v>
      </c>
      <c r="F34" s="90" t="s">
        <v>212</v>
      </c>
      <c r="G34" s="92">
        <v>20</v>
      </c>
      <c r="H34" s="92">
        <v>0</v>
      </c>
      <c r="I34" s="92">
        <v>20</v>
      </c>
    </row>
    <row r="35" spans="1:9" ht="24" customHeight="1">
      <c r="A35" s="90" t="s">
        <v>204</v>
      </c>
      <c r="B35" s="90" t="s">
        <v>133</v>
      </c>
      <c r="C35" s="90" t="s">
        <v>213</v>
      </c>
      <c r="D35" s="90" t="s">
        <v>214</v>
      </c>
      <c r="E35" s="90" t="s">
        <v>215</v>
      </c>
      <c r="F35" s="90" t="s">
        <v>214</v>
      </c>
      <c r="G35" s="92">
        <v>40</v>
      </c>
      <c r="H35" s="92">
        <v>0</v>
      </c>
      <c r="I35" s="92">
        <v>40</v>
      </c>
    </row>
    <row r="36" spans="1:9" ht="24" customHeight="1">
      <c r="A36" s="90" t="s">
        <v>204</v>
      </c>
      <c r="B36" s="90" t="s">
        <v>133</v>
      </c>
      <c r="C36" s="90" t="s">
        <v>216</v>
      </c>
      <c r="D36" s="90" t="s">
        <v>217</v>
      </c>
      <c r="E36" s="90" t="s">
        <v>218</v>
      </c>
      <c r="F36" s="90" t="s">
        <v>217</v>
      </c>
      <c r="G36" s="92">
        <v>50</v>
      </c>
      <c r="H36" s="92">
        <v>0</v>
      </c>
      <c r="I36" s="92">
        <v>50</v>
      </c>
    </row>
    <row r="37" spans="1:9" ht="24" customHeight="1">
      <c r="A37" s="90" t="s">
        <v>204</v>
      </c>
      <c r="B37" s="90" t="s">
        <v>133</v>
      </c>
      <c r="C37" s="90" t="s">
        <v>219</v>
      </c>
      <c r="D37" s="90" t="s">
        <v>220</v>
      </c>
      <c r="E37" s="90" t="s">
        <v>221</v>
      </c>
      <c r="F37" s="90" t="s">
        <v>222</v>
      </c>
      <c r="G37" s="92">
        <v>50</v>
      </c>
      <c r="H37" s="92">
        <v>0</v>
      </c>
      <c r="I37" s="92">
        <v>50</v>
      </c>
    </row>
    <row r="38" spans="1:9" ht="24" customHeight="1">
      <c r="A38" s="90" t="s">
        <v>204</v>
      </c>
      <c r="B38" s="90" t="s">
        <v>133</v>
      </c>
      <c r="C38" s="90" t="s">
        <v>223</v>
      </c>
      <c r="D38" s="90" t="s">
        <v>224</v>
      </c>
      <c r="E38" s="90" t="s">
        <v>225</v>
      </c>
      <c r="F38" s="90" t="s">
        <v>226</v>
      </c>
      <c r="G38" s="92">
        <v>30</v>
      </c>
      <c r="H38" s="92">
        <v>0</v>
      </c>
      <c r="I38" s="92">
        <v>30</v>
      </c>
    </row>
    <row r="39" spans="1:9" ht="24" customHeight="1">
      <c r="A39" s="90" t="s">
        <v>204</v>
      </c>
      <c r="B39" s="90" t="s">
        <v>133</v>
      </c>
      <c r="C39" s="90" t="s">
        <v>223</v>
      </c>
      <c r="D39" s="90" t="s">
        <v>224</v>
      </c>
      <c r="E39" s="90" t="s">
        <v>227</v>
      </c>
      <c r="F39" s="90" t="s">
        <v>224</v>
      </c>
      <c r="G39" s="92">
        <v>10</v>
      </c>
      <c r="H39" s="92">
        <v>0</v>
      </c>
      <c r="I39" s="92">
        <v>10</v>
      </c>
    </row>
    <row r="40" spans="1:9" ht="24" customHeight="1">
      <c r="A40" s="90" t="s">
        <v>204</v>
      </c>
      <c r="B40" s="90" t="s">
        <v>133</v>
      </c>
      <c r="C40" s="90" t="s">
        <v>228</v>
      </c>
      <c r="D40" s="90" t="s">
        <v>229</v>
      </c>
      <c r="E40" s="90" t="s">
        <v>230</v>
      </c>
      <c r="F40" s="90" t="s">
        <v>231</v>
      </c>
      <c r="G40" s="92">
        <v>30</v>
      </c>
      <c r="H40" s="92">
        <v>0</v>
      </c>
      <c r="I40" s="92">
        <v>30</v>
      </c>
    </row>
    <row r="41" spans="1:9" ht="24" customHeight="1">
      <c r="A41" s="90" t="s">
        <v>204</v>
      </c>
      <c r="B41" s="90" t="s">
        <v>133</v>
      </c>
      <c r="C41" s="90" t="s">
        <v>232</v>
      </c>
      <c r="D41" s="90" t="s">
        <v>233</v>
      </c>
      <c r="E41" s="90" t="s">
        <v>234</v>
      </c>
      <c r="F41" s="90" t="s">
        <v>233</v>
      </c>
      <c r="G41" s="92">
        <v>490</v>
      </c>
      <c r="H41" s="92">
        <v>0</v>
      </c>
      <c r="I41" s="92">
        <v>490</v>
      </c>
    </row>
    <row r="42" spans="1:9" ht="24" customHeight="1">
      <c r="A42" s="90" t="s">
        <v>235</v>
      </c>
      <c r="B42" s="90" t="s">
        <v>135</v>
      </c>
      <c r="C42" s="90" t="s">
        <v>236</v>
      </c>
      <c r="D42" s="90" t="s">
        <v>135</v>
      </c>
      <c r="E42" s="90" t="s">
        <v>237</v>
      </c>
      <c r="F42" s="90" t="s">
        <v>135</v>
      </c>
      <c r="G42" s="92">
        <v>110.46</v>
      </c>
      <c r="H42" s="92">
        <v>110.46</v>
      </c>
      <c r="I42" s="92">
        <v>0</v>
      </c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66015625" style="114" customWidth="1"/>
    <col min="2" max="2" width="22.83203125" style="114" customWidth="1"/>
    <col min="3" max="3" width="35.83203125" style="114" customWidth="1"/>
    <col min="4" max="4" width="19.66015625" style="114" customWidth="1"/>
    <col min="5" max="5" width="19.16015625" style="114" customWidth="1"/>
    <col min="6" max="6" width="13.66015625" style="114" customWidth="1"/>
    <col min="7" max="7" width="14.33203125" style="114" customWidth="1"/>
    <col min="8" max="16384" width="9.16015625" style="114" customWidth="1"/>
  </cols>
  <sheetData>
    <row r="1" spans="1:254" ht="16.5" customHeight="1">
      <c r="A1" s="115"/>
      <c r="B1" s="115"/>
      <c r="C1" s="115"/>
      <c r="D1" s="115"/>
      <c r="E1" s="116"/>
      <c r="F1" s="116"/>
      <c r="G1" s="33" t="s">
        <v>238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</row>
    <row r="2" spans="1:254" ht="21" customHeight="1">
      <c r="A2" s="117" t="s">
        <v>239</v>
      </c>
      <c r="B2" s="117"/>
      <c r="C2" s="117"/>
      <c r="D2" s="117"/>
      <c r="E2" s="117"/>
      <c r="F2" s="117"/>
      <c r="G2" s="118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</row>
    <row r="3" spans="1:254" ht="21" customHeight="1">
      <c r="A3" s="119" t="s">
        <v>2</v>
      </c>
      <c r="E3" s="116"/>
      <c r="G3" s="65" t="s">
        <v>3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</row>
    <row r="4" spans="1:7" s="112" customFormat="1" ht="21" customHeight="1">
      <c r="A4" s="120" t="s">
        <v>4</v>
      </c>
      <c r="B4" s="120"/>
      <c r="C4" s="120" t="s">
        <v>5</v>
      </c>
      <c r="D4" s="120"/>
      <c r="E4" s="121"/>
      <c r="F4" s="121"/>
      <c r="G4" s="121"/>
    </row>
    <row r="5" spans="1:7" s="112" customFormat="1" ht="28.5" customHeight="1">
      <c r="A5" s="122" t="s">
        <v>6</v>
      </c>
      <c r="B5" s="122" t="s">
        <v>7</v>
      </c>
      <c r="C5" s="123" t="s">
        <v>6</v>
      </c>
      <c r="D5" s="122" t="s">
        <v>89</v>
      </c>
      <c r="E5" s="122" t="s">
        <v>240</v>
      </c>
      <c r="F5" s="122" t="s">
        <v>241</v>
      </c>
      <c r="G5" s="122" t="s">
        <v>242</v>
      </c>
    </row>
    <row r="6" spans="1:254" s="113" customFormat="1" ht="21" customHeight="1">
      <c r="A6" s="124" t="s">
        <v>11</v>
      </c>
      <c r="B6" s="125">
        <v>7509.64</v>
      </c>
      <c r="C6" s="124" t="s">
        <v>12</v>
      </c>
      <c r="D6" s="125">
        <v>0</v>
      </c>
      <c r="E6" s="125">
        <v>0</v>
      </c>
      <c r="F6" s="125">
        <v>0</v>
      </c>
      <c r="G6" s="12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</row>
    <row r="7" spans="1:254" s="113" customFormat="1" ht="21" customHeight="1">
      <c r="A7" s="124" t="s">
        <v>243</v>
      </c>
      <c r="B7" s="125">
        <v>1959.64</v>
      </c>
      <c r="C7" s="124" t="s">
        <v>16</v>
      </c>
      <c r="D7" s="125">
        <v>0</v>
      </c>
      <c r="E7" s="125">
        <v>0</v>
      </c>
      <c r="F7" s="125">
        <v>0</v>
      </c>
      <c r="G7" s="12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</row>
    <row r="8" spans="1:254" s="113" customFormat="1" ht="21" customHeight="1">
      <c r="A8" s="124" t="s">
        <v>244</v>
      </c>
      <c r="B8" s="125">
        <v>5550</v>
      </c>
      <c r="C8" s="124" t="s">
        <v>20</v>
      </c>
      <c r="D8" s="125">
        <v>0</v>
      </c>
      <c r="E8" s="125">
        <v>0</v>
      </c>
      <c r="F8" s="125">
        <v>0</v>
      </c>
      <c r="G8" s="12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</row>
    <row r="9" spans="1:254" s="113" customFormat="1" ht="21" customHeight="1">
      <c r="A9" s="127" t="s">
        <v>245</v>
      </c>
      <c r="B9" s="128">
        <v>5000</v>
      </c>
      <c r="C9" s="124" t="s">
        <v>24</v>
      </c>
      <c r="D9" s="125">
        <v>0</v>
      </c>
      <c r="E9" s="125">
        <v>0</v>
      </c>
      <c r="F9" s="125">
        <v>0</v>
      </c>
      <c r="G9" s="12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</row>
    <row r="10" spans="1:254" s="113" customFormat="1" ht="21" customHeight="1">
      <c r="A10" s="124" t="s">
        <v>246</v>
      </c>
      <c r="B10" s="128">
        <v>0</v>
      </c>
      <c r="C10" s="124" t="s">
        <v>28</v>
      </c>
      <c r="D10" s="125">
        <v>0</v>
      </c>
      <c r="E10" s="125">
        <v>0</v>
      </c>
      <c r="F10" s="125">
        <v>0</v>
      </c>
      <c r="G10" s="12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</row>
    <row r="11" spans="1:254" s="113" customFormat="1" ht="21" customHeight="1">
      <c r="A11" s="124" t="s">
        <v>247</v>
      </c>
      <c r="B11" s="128">
        <v>0</v>
      </c>
      <c r="C11" s="124" t="s">
        <v>32</v>
      </c>
      <c r="D11" s="125">
        <v>218.11</v>
      </c>
      <c r="E11" s="125">
        <v>218.11</v>
      </c>
      <c r="F11" s="125">
        <v>0</v>
      </c>
      <c r="G11" s="12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</row>
    <row r="12" spans="1:254" s="113" customFormat="1" ht="21" customHeight="1">
      <c r="A12" s="124" t="s">
        <v>248</v>
      </c>
      <c r="B12" s="129">
        <v>350</v>
      </c>
      <c r="C12" s="124" t="s">
        <v>36</v>
      </c>
      <c r="D12" s="125">
        <v>117.26</v>
      </c>
      <c r="E12" s="125">
        <v>117.26</v>
      </c>
      <c r="F12" s="125">
        <v>0</v>
      </c>
      <c r="G12" s="12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</row>
    <row r="13" spans="1:254" s="113" customFormat="1" ht="21" customHeight="1">
      <c r="A13" s="124" t="s">
        <v>249</v>
      </c>
      <c r="B13" s="129">
        <v>200</v>
      </c>
      <c r="C13" s="124" t="s">
        <v>40</v>
      </c>
      <c r="D13" s="125">
        <v>0</v>
      </c>
      <c r="E13" s="125">
        <v>0</v>
      </c>
      <c r="F13" s="125">
        <v>0</v>
      </c>
      <c r="G13" s="12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</row>
    <row r="14" spans="1:254" s="113" customFormat="1" ht="21" customHeight="1">
      <c r="A14" s="124" t="s">
        <v>250</v>
      </c>
      <c r="B14" s="129">
        <v>0</v>
      </c>
      <c r="C14" s="124" t="s">
        <v>44</v>
      </c>
      <c r="D14" s="125">
        <v>148500</v>
      </c>
      <c r="E14" s="125">
        <v>0</v>
      </c>
      <c r="F14" s="125">
        <v>148500</v>
      </c>
      <c r="G14" s="12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</row>
    <row r="15" spans="1:254" s="113" customFormat="1" ht="21" customHeight="1">
      <c r="A15" s="124" t="s">
        <v>251</v>
      </c>
      <c r="B15" s="129">
        <v>0</v>
      </c>
      <c r="C15" s="124" t="s">
        <v>48</v>
      </c>
      <c r="D15" s="125">
        <v>0</v>
      </c>
      <c r="E15" s="125">
        <v>0</v>
      </c>
      <c r="F15" s="125">
        <v>0</v>
      </c>
      <c r="G15" s="12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</row>
    <row r="16" spans="1:254" s="113" customFormat="1" ht="21" customHeight="1">
      <c r="A16" s="124" t="s">
        <v>252</v>
      </c>
      <c r="B16" s="129">
        <v>0</v>
      </c>
      <c r="C16" s="124" t="s">
        <v>52</v>
      </c>
      <c r="D16" s="125">
        <v>0</v>
      </c>
      <c r="E16" s="125">
        <v>0</v>
      </c>
      <c r="F16" s="125">
        <v>0</v>
      </c>
      <c r="G16" s="12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</row>
    <row r="17" spans="1:254" s="113" customFormat="1" ht="21" customHeight="1">
      <c r="A17" s="124" t="s">
        <v>55</v>
      </c>
      <c r="B17" s="129">
        <v>150000</v>
      </c>
      <c r="C17" s="130" t="s">
        <v>56</v>
      </c>
      <c r="D17" s="125">
        <v>0</v>
      </c>
      <c r="E17" s="125">
        <v>0</v>
      </c>
      <c r="F17" s="125">
        <v>0</v>
      </c>
      <c r="G17" s="12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</row>
    <row r="18" spans="1:254" s="113" customFormat="1" ht="21" customHeight="1">
      <c r="A18" s="124"/>
      <c r="B18" s="131"/>
      <c r="C18" s="130" t="s">
        <v>60</v>
      </c>
      <c r="D18" s="125">
        <v>0</v>
      </c>
      <c r="E18" s="125">
        <v>0</v>
      </c>
      <c r="F18" s="125">
        <v>0</v>
      </c>
      <c r="G18" s="12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</row>
    <row r="19" spans="1:254" s="113" customFormat="1" ht="21" customHeight="1">
      <c r="A19" s="124"/>
      <c r="B19" s="131"/>
      <c r="C19" s="130" t="s">
        <v>64</v>
      </c>
      <c r="D19" s="125">
        <v>0</v>
      </c>
      <c r="E19" s="125">
        <v>0</v>
      </c>
      <c r="F19" s="125">
        <v>0</v>
      </c>
      <c r="G19" s="12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</row>
    <row r="20" spans="1:254" s="113" customFormat="1" ht="21" customHeight="1">
      <c r="A20" s="124"/>
      <c r="B20" s="131"/>
      <c r="C20" s="130" t="s">
        <v>68</v>
      </c>
      <c r="D20" s="125">
        <v>8563.81</v>
      </c>
      <c r="E20" s="125">
        <v>7063.81</v>
      </c>
      <c r="F20" s="125">
        <v>1500</v>
      </c>
      <c r="G20" s="12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</row>
    <row r="21" spans="1:254" s="113" customFormat="1" ht="21" customHeight="1">
      <c r="A21" s="124"/>
      <c r="B21" s="125"/>
      <c r="C21" s="130" t="s">
        <v>72</v>
      </c>
      <c r="D21" s="125">
        <v>110.46</v>
      </c>
      <c r="E21" s="125">
        <v>110.46</v>
      </c>
      <c r="F21" s="125">
        <v>0</v>
      </c>
      <c r="G21" s="12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</row>
    <row r="22" spans="1:254" s="113" customFormat="1" ht="21" customHeight="1">
      <c r="A22" s="124"/>
      <c r="B22" s="125"/>
      <c r="C22" s="130" t="s">
        <v>74</v>
      </c>
      <c r="D22" s="125">
        <v>0</v>
      </c>
      <c r="E22" s="125">
        <v>0</v>
      </c>
      <c r="F22" s="125">
        <v>0</v>
      </c>
      <c r="G22" s="12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</row>
    <row r="23" spans="1:254" s="113" customFormat="1" ht="21" customHeight="1">
      <c r="A23" s="124"/>
      <c r="B23" s="125"/>
      <c r="C23" s="130" t="s">
        <v>75</v>
      </c>
      <c r="D23" s="125">
        <v>0</v>
      </c>
      <c r="E23" s="125">
        <v>0</v>
      </c>
      <c r="F23" s="125">
        <v>0</v>
      </c>
      <c r="G23" s="12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</row>
    <row r="24" spans="1:254" s="113" customFormat="1" ht="21" customHeight="1">
      <c r="A24" s="124"/>
      <c r="B24" s="125"/>
      <c r="C24" s="130" t="s">
        <v>76</v>
      </c>
      <c r="D24" s="125">
        <v>0</v>
      </c>
      <c r="E24" s="125">
        <v>0</v>
      </c>
      <c r="F24" s="125">
        <v>0</v>
      </c>
      <c r="G24" s="12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</row>
    <row r="25" spans="1:254" s="113" customFormat="1" ht="21" customHeight="1">
      <c r="A25" s="124"/>
      <c r="B25" s="125"/>
      <c r="C25" s="130" t="s">
        <v>77</v>
      </c>
      <c r="D25" s="125">
        <v>0</v>
      </c>
      <c r="E25" s="125">
        <v>0</v>
      </c>
      <c r="F25" s="125">
        <v>0</v>
      </c>
      <c r="G25" s="12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</row>
    <row r="26" spans="1:254" s="113" customFormat="1" ht="21" customHeight="1">
      <c r="A26" s="124"/>
      <c r="B26" s="125"/>
      <c r="C26" s="130" t="s">
        <v>78</v>
      </c>
      <c r="D26" s="125">
        <v>0</v>
      </c>
      <c r="E26" s="125">
        <v>0</v>
      </c>
      <c r="F26" s="125">
        <v>0</v>
      </c>
      <c r="G26" s="12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</row>
    <row r="27" spans="1:254" s="113" customFormat="1" ht="21" customHeight="1">
      <c r="A27" s="124"/>
      <c r="B27" s="125"/>
      <c r="C27" s="130" t="s">
        <v>79</v>
      </c>
      <c r="D27" s="125">
        <v>0</v>
      </c>
      <c r="E27" s="125">
        <v>0</v>
      </c>
      <c r="F27" s="125">
        <v>0</v>
      </c>
      <c r="G27" s="12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</row>
    <row r="28" spans="1:254" s="113" customFormat="1" ht="21" customHeight="1">
      <c r="A28" s="124"/>
      <c r="B28" s="125"/>
      <c r="C28" s="130" t="s">
        <v>80</v>
      </c>
      <c r="D28" s="125">
        <v>0</v>
      </c>
      <c r="E28" s="125">
        <v>0</v>
      </c>
      <c r="F28" s="125">
        <v>0</v>
      </c>
      <c r="G28" s="12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</row>
    <row r="29" spans="1:254" s="113" customFormat="1" ht="21" customHeight="1">
      <c r="A29" s="132" t="s">
        <v>81</v>
      </c>
      <c r="B29" s="125">
        <v>157509.64</v>
      </c>
      <c r="C29" s="132" t="s">
        <v>82</v>
      </c>
      <c r="D29" s="125">
        <v>157509.64</v>
      </c>
      <c r="E29" s="125">
        <v>7509.64</v>
      </c>
      <c r="F29" s="125">
        <v>150000</v>
      </c>
      <c r="G29" s="12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</row>
    <row r="30" spans="1:254" ht="18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</row>
    <row r="31" spans="1:254" ht="11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</row>
    <row r="32" spans="1:254" ht="11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</row>
    <row r="33" spans="1:254" ht="11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</row>
    <row r="34" spans="1:254" ht="11.2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</row>
    <row r="35" spans="1:254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</row>
  </sheetData>
  <sheetProtection formatCells="0" formatColumns="0" formatRows="0"/>
  <mergeCells count="1">
    <mergeCell ref="A2:F2"/>
  </mergeCells>
  <printOptions horizontalCentered="1"/>
  <pageMargins left="0.2" right="0.2" top="0.59" bottom="0.59" header="0.39" footer="0.39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10.66015625" style="97" customWidth="1"/>
    <col min="4" max="4" width="38.83203125" style="97" customWidth="1"/>
    <col min="5" max="5" width="27.16015625" style="97" customWidth="1"/>
    <col min="6" max="7" width="21.83203125" style="97" customWidth="1"/>
    <col min="8" max="8" width="18" style="97" customWidth="1"/>
    <col min="9" max="32" width="12" style="97" customWidth="1"/>
    <col min="33" max="16384" width="9.33203125" style="97" customWidth="1"/>
  </cols>
  <sheetData>
    <row r="1" ht="18" customHeight="1">
      <c r="G1" s="33" t="s">
        <v>253</v>
      </c>
    </row>
    <row r="2" spans="1:7" ht="23.25" customHeight="1">
      <c r="A2" s="98" t="s">
        <v>254</v>
      </c>
      <c r="B2" s="98"/>
      <c r="C2" s="98"/>
      <c r="D2" s="98"/>
      <c r="E2" s="98"/>
      <c r="F2" s="98"/>
      <c r="G2" s="98"/>
    </row>
    <row r="3" spans="1:7" ht="21" customHeight="1">
      <c r="A3" s="99" t="s">
        <v>2</v>
      </c>
      <c r="B3" s="100"/>
      <c r="C3" s="100"/>
      <c r="D3" s="100"/>
      <c r="E3" s="100"/>
      <c r="F3" s="100"/>
      <c r="G3" s="65" t="s">
        <v>3</v>
      </c>
    </row>
    <row r="4" spans="1:7" ht="24" customHeight="1">
      <c r="A4" s="101" t="s">
        <v>255</v>
      </c>
      <c r="B4" s="102"/>
      <c r="C4" s="102"/>
      <c r="D4" s="103"/>
      <c r="E4" s="104" t="s">
        <v>141</v>
      </c>
      <c r="F4" s="104"/>
      <c r="G4" s="104"/>
    </row>
    <row r="5" spans="1:7" ht="24" customHeight="1">
      <c r="A5" s="105" t="s">
        <v>98</v>
      </c>
      <c r="B5" s="106"/>
      <c r="C5" s="107"/>
      <c r="D5" s="104" t="s">
        <v>99</v>
      </c>
      <c r="E5" s="104" t="s">
        <v>100</v>
      </c>
      <c r="F5" s="104" t="s">
        <v>142</v>
      </c>
      <c r="G5" s="104" t="s">
        <v>143</v>
      </c>
    </row>
    <row r="6" spans="1:7" s="96" customFormat="1" ht="24" customHeight="1">
      <c r="A6" s="108"/>
      <c r="B6" s="108"/>
      <c r="C6" s="108"/>
      <c r="D6" s="109" t="s">
        <v>89</v>
      </c>
      <c r="E6" s="110">
        <f>SUM(E7:E18)</f>
        <v>7509.64</v>
      </c>
      <c r="F6" s="110">
        <f>SUM(F7:F18)</f>
        <v>1959.6399999999999</v>
      </c>
      <c r="G6" s="110">
        <f>SUM(G7:G18)</f>
        <v>5550</v>
      </c>
    </row>
    <row r="7" spans="1:7" ht="24" customHeight="1">
      <c r="A7" s="108" t="s">
        <v>107</v>
      </c>
      <c r="B7" s="108" t="s">
        <v>108</v>
      </c>
      <c r="C7" s="108" t="s">
        <v>108</v>
      </c>
      <c r="D7" s="108" t="s">
        <v>109</v>
      </c>
      <c r="E7" s="110">
        <v>201.22</v>
      </c>
      <c r="F7" s="110">
        <v>201.22</v>
      </c>
      <c r="G7" s="110">
        <v>0</v>
      </c>
    </row>
    <row r="8" spans="1:7" ht="24" customHeight="1">
      <c r="A8" s="108" t="s">
        <v>107</v>
      </c>
      <c r="B8" s="108" t="s">
        <v>110</v>
      </c>
      <c r="C8" s="108" t="s">
        <v>111</v>
      </c>
      <c r="D8" s="108" t="s">
        <v>112</v>
      </c>
      <c r="E8" s="110">
        <v>2.84</v>
      </c>
      <c r="F8" s="110">
        <v>2.84</v>
      </c>
      <c r="G8" s="110">
        <v>0</v>
      </c>
    </row>
    <row r="9" spans="1:7" ht="24" customHeight="1">
      <c r="A9" s="108" t="s">
        <v>107</v>
      </c>
      <c r="B9" s="108" t="s">
        <v>113</v>
      </c>
      <c r="C9" s="108" t="s">
        <v>114</v>
      </c>
      <c r="D9" s="108" t="s">
        <v>115</v>
      </c>
      <c r="E9" s="110">
        <v>9.45</v>
      </c>
      <c r="F9" s="110">
        <v>9.45</v>
      </c>
      <c r="G9" s="110">
        <v>0</v>
      </c>
    </row>
    <row r="10" spans="1:7" ht="24" customHeight="1">
      <c r="A10" s="108" t="s">
        <v>107</v>
      </c>
      <c r="B10" s="108" t="s">
        <v>113</v>
      </c>
      <c r="C10" s="108" t="s">
        <v>116</v>
      </c>
      <c r="D10" s="108" t="s">
        <v>117</v>
      </c>
      <c r="E10" s="110">
        <v>4.6</v>
      </c>
      <c r="F10" s="110">
        <v>4.6</v>
      </c>
      <c r="G10" s="110">
        <v>0</v>
      </c>
    </row>
    <row r="11" spans="1:7" ht="24" customHeight="1">
      <c r="A11" s="108" t="s">
        <v>118</v>
      </c>
      <c r="B11" s="108" t="s">
        <v>119</v>
      </c>
      <c r="C11" s="108" t="s">
        <v>120</v>
      </c>
      <c r="D11" s="108" t="s">
        <v>121</v>
      </c>
      <c r="E11" s="110">
        <v>80.4</v>
      </c>
      <c r="F11" s="110">
        <v>80.4</v>
      </c>
      <c r="G11" s="110">
        <v>0</v>
      </c>
    </row>
    <row r="12" spans="1:7" ht="24" customHeight="1">
      <c r="A12" s="108" t="s">
        <v>118</v>
      </c>
      <c r="B12" s="108" t="s">
        <v>119</v>
      </c>
      <c r="C12" s="108" t="s">
        <v>116</v>
      </c>
      <c r="D12" s="108" t="s">
        <v>122</v>
      </c>
      <c r="E12" s="110">
        <v>36.86</v>
      </c>
      <c r="F12" s="110">
        <v>36.86</v>
      </c>
      <c r="G12" s="110">
        <v>0</v>
      </c>
    </row>
    <row r="13" spans="1:7" ht="24" customHeight="1">
      <c r="A13" s="108" t="s">
        <v>125</v>
      </c>
      <c r="B13" s="108" t="s">
        <v>120</v>
      </c>
      <c r="C13" s="108" t="s">
        <v>120</v>
      </c>
      <c r="D13" s="108" t="s">
        <v>126</v>
      </c>
      <c r="E13" s="110">
        <v>1513.81</v>
      </c>
      <c r="F13" s="110">
        <v>1513.81</v>
      </c>
      <c r="G13" s="110">
        <v>0</v>
      </c>
    </row>
    <row r="14" spans="1:7" ht="24" customHeight="1">
      <c r="A14" s="108" t="s">
        <v>125</v>
      </c>
      <c r="B14" s="108" t="s">
        <v>120</v>
      </c>
      <c r="C14" s="108" t="s">
        <v>127</v>
      </c>
      <c r="D14" s="108" t="s">
        <v>128</v>
      </c>
      <c r="E14" s="110">
        <v>152</v>
      </c>
      <c r="F14" s="110">
        <v>0</v>
      </c>
      <c r="G14" s="110">
        <v>152</v>
      </c>
    </row>
    <row r="15" spans="1:7" ht="24" customHeight="1">
      <c r="A15" s="108" t="s">
        <v>125</v>
      </c>
      <c r="B15" s="108" t="s">
        <v>120</v>
      </c>
      <c r="C15" s="108" t="s">
        <v>129</v>
      </c>
      <c r="D15" s="108" t="s">
        <v>130</v>
      </c>
      <c r="E15" s="110">
        <v>4800</v>
      </c>
      <c r="F15" s="110">
        <v>0</v>
      </c>
      <c r="G15" s="110">
        <v>4800</v>
      </c>
    </row>
    <row r="16" spans="1:7" ht="24" customHeight="1">
      <c r="A16" s="108" t="s">
        <v>125</v>
      </c>
      <c r="B16" s="108" t="s">
        <v>120</v>
      </c>
      <c r="C16" s="108" t="s">
        <v>131</v>
      </c>
      <c r="D16" s="108" t="s">
        <v>132</v>
      </c>
      <c r="E16" s="110">
        <v>336</v>
      </c>
      <c r="F16" s="110">
        <v>0</v>
      </c>
      <c r="G16" s="110">
        <v>336</v>
      </c>
    </row>
    <row r="17" spans="1:7" ht="24" customHeight="1">
      <c r="A17" s="108" t="s">
        <v>125</v>
      </c>
      <c r="B17" s="108" t="s">
        <v>120</v>
      </c>
      <c r="C17" s="108" t="s">
        <v>111</v>
      </c>
      <c r="D17" s="108" t="s">
        <v>133</v>
      </c>
      <c r="E17" s="110">
        <v>262</v>
      </c>
      <c r="F17" s="110">
        <v>0</v>
      </c>
      <c r="G17" s="110">
        <v>262</v>
      </c>
    </row>
    <row r="18" spans="1:7" ht="24" customHeight="1">
      <c r="A18" s="108" t="s">
        <v>134</v>
      </c>
      <c r="B18" s="108" t="s">
        <v>114</v>
      </c>
      <c r="C18" s="108" t="s">
        <v>120</v>
      </c>
      <c r="D18" s="108" t="s">
        <v>135</v>
      </c>
      <c r="E18" s="110">
        <v>110.46</v>
      </c>
      <c r="F18" s="110">
        <v>110.46</v>
      </c>
      <c r="G18" s="110">
        <v>0</v>
      </c>
    </row>
    <row r="19" spans="1:7" ht="11.25">
      <c r="A19" s="111"/>
      <c r="B19" s="111"/>
      <c r="C19" s="111"/>
      <c r="D19" s="111"/>
      <c r="E19" s="111"/>
      <c r="F19" s="111"/>
      <c r="G19" s="111"/>
    </row>
    <row r="20" spans="1:7" ht="11.25">
      <c r="A20" s="111"/>
      <c r="B20" s="111"/>
      <c r="C20" s="111"/>
      <c r="D20" s="111"/>
      <c r="E20" s="111"/>
      <c r="F20" s="111"/>
      <c r="G20" s="111"/>
    </row>
    <row r="21" spans="1:7" ht="11.25">
      <c r="A21" s="111"/>
      <c r="B21" s="111"/>
      <c r="C21" s="111"/>
      <c r="D21" s="111"/>
      <c r="E21" s="111"/>
      <c r="F21" s="111"/>
      <c r="G21" s="111"/>
    </row>
    <row r="22" spans="1:7" ht="11.25">
      <c r="A22" s="111"/>
      <c r="B22" s="111"/>
      <c r="C22" s="111"/>
      <c r="D22" s="111"/>
      <c r="E22" s="111"/>
      <c r="F22" s="111"/>
      <c r="G22" s="111"/>
    </row>
    <row r="23" spans="1:7" ht="11.25">
      <c r="A23" s="111"/>
      <c r="B23" s="111"/>
      <c r="C23" s="111"/>
      <c r="D23" s="111"/>
      <c r="E23" s="111"/>
      <c r="F23" s="111"/>
      <c r="G23" s="111"/>
    </row>
    <row r="24" spans="1:7" ht="11.25">
      <c r="A24" s="111"/>
      <c r="B24" s="111"/>
      <c r="C24" s="111"/>
      <c r="D24" s="111"/>
      <c r="E24" s="111"/>
      <c r="F24" s="111"/>
      <c r="G24" s="111"/>
    </row>
    <row r="25" spans="1:7" ht="11.25">
      <c r="A25" s="111"/>
      <c r="B25" s="111"/>
      <c r="C25" s="111"/>
      <c r="D25" s="111"/>
      <c r="E25" s="111"/>
      <c r="F25" s="111"/>
      <c r="G25" s="111"/>
    </row>
    <row r="26" spans="1:7" ht="11.25">
      <c r="A26" s="111"/>
      <c r="B26" s="111"/>
      <c r="C26" s="111"/>
      <c r="D26" s="111"/>
      <c r="E26" s="111"/>
      <c r="F26" s="111"/>
      <c r="G26" s="111"/>
    </row>
    <row r="27" spans="1:7" ht="11.25">
      <c r="A27" s="111"/>
      <c r="B27" s="111"/>
      <c r="C27" s="111"/>
      <c r="D27" s="111"/>
      <c r="E27" s="111"/>
      <c r="F27" s="111"/>
      <c r="G27" s="111"/>
    </row>
    <row r="28" spans="1:7" ht="11.25">
      <c r="A28" s="111"/>
      <c r="B28" s="111"/>
      <c r="C28" s="111"/>
      <c r="D28" s="111"/>
      <c r="E28" s="111"/>
      <c r="F28" s="111"/>
      <c r="G28" s="111"/>
    </row>
    <row r="29" spans="1:7" ht="11.25">
      <c r="A29" s="111"/>
      <c r="B29" s="111"/>
      <c r="C29" s="111"/>
      <c r="D29" s="111"/>
      <c r="E29" s="111"/>
      <c r="F29" s="111"/>
      <c r="G29" s="111"/>
    </row>
    <row r="30" spans="1:7" ht="11.25">
      <c r="A30" s="111"/>
      <c r="B30" s="111"/>
      <c r="C30" s="111"/>
      <c r="D30" s="111"/>
      <c r="E30" s="111"/>
      <c r="F30" s="111"/>
      <c r="G30" s="111"/>
    </row>
    <row r="31" spans="1:7" ht="11.25">
      <c r="A31" s="111"/>
      <c r="B31" s="111"/>
      <c r="C31" s="111"/>
      <c r="D31" s="111"/>
      <c r="E31" s="111"/>
      <c r="F31" s="111"/>
      <c r="G31" s="111"/>
    </row>
    <row r="32" spans="1:7" ht="11.25">
      <c r="A32" s="111"/>
      <c r="B32" s="111"/>
      <c r="C32" s="111"/>
      <c r="D32" s="111"/>
      <c r="E32" s="111"/>
      <c r="F32" s="111"/>
      <c r="G32" s="111"/>
    </row>
    <row r="33" spans="1:7" ht="11.25">
      <c r="A33" s="111"/>
      <c r="B33" s="111"/>
      <c r="C33" s="111"/>
      <c r="D33" s="111"/>
      <c r="E33" s="111"/>
      <c r="F33" s="111"/>
      <c r="G33" s="111"/>
    </row>
    <row r="34" spans="1:7" ht="11.25">
      <c r="A34" s="111"/>
      <c r="B34" s="111"/>
      <c r="C34" s="111"/>
      <c r="D34" s="111"/>
      <c r="E34" s="111"/>
      <c r="F34" s="111"/>
      <c r="G34" s="111"/>
    </row>
    <row r="35" spans="1:7" ht="11.25">
      <c r="A35" s="111"/>
      <c r="B35" s="111"/>
      <c r="C35" s="111"/>
      <c r="D35" s="111"/>
      <c r="E35" s="111"/>
      <c r="F35" s="111"/>
      <c r="G35" s="111"/>
    </row>
    <row r="36" spans="1:7" ht="11.25">
      <c r="A36" s="111"/>
      <c r="B36" s="111"/>
      <c r="C36" s="111"/>
      <c r="D36" s="111"/>
      <c r="E36" s="111"/>
      <c r="F36" s="111"/>
      <c r="G36" s="111"/>
    </row>
    <row r="37" spans="1:7" ht="11.25">
      <c r="A37" s="111"/>
      <c r="B37" s="111"/>
      <c r="C37" s="111"/>
      <c r="D37" s="111"/>
      <c r="E37" s="111"/>
      <c r="F37" s="111"/>
      <c r="G37" s="111"/>
    </row>
    <row r="38" spans="1:7" ht="11.25">
      <c r="A38" s="111"/>
      <c r="B38" s="111"/>
      <c r="C38" s="111"/>
      <c r="D38" s="111"/>
      <c r="E38" s="111"/>
      <c r="F38" s="111"/>
      <c r="G38" s="111"/>
    </row>
    <row r="39" spans="1:7" ht="11.25">
      <c r="A39" s="111"/>
      <c r="B39" s="111"/>
      <c r="C39" s="111"/>
      <c r="D39" s="111"/>
      <c r="E39" s="111"/>
      <c r="F39" s="111"/>
      <c r="G39" s="111"/>
    </row>
    <row r="40" spans="1:7" ht="11.25">
      <c r="A40" s="111"/>
      <c r="B40" s="111"/>
      <c r="C40" s="111"/>
      <c r="D40" s="111"/>
      <c r="E40" s="111"/>
      <c r="F40" s="111"/>
      <c r="G40" s="111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83203125" style="82" customWidth="1"/>
    <col min="2" max="2" width="27" style="82" customWidth="1"/>
    <col min="3" max="3" width="12.83203125" style="82" customWidth="1"/>
    <col min="4" max="5" width="25.16015625" style="82" customWidth="1"/>
    <col min="6" max="6" width="22.66015625" style="82" customWidth="1"/>
    <col min="7" max="7" width="22.33203125" style="82" customWidth="1"/>
    <col min="8" max="8" width="18" style="82" customWidth="1"/>
    <col min="9" max="32" width="12" style="82" customWidth="1"/>
    <col min="33" max="16384" width="9.33203125" style="82" customWidth="1"/>
  </cols>
  <sheetData>
    <row r="1" ht="17.25" customHeight="1">
      <c r="G1" s="33" t="s">
        <v>256</v>
      </c>
    </row>
    <row r="2" spans="1:7" ht="24.75" customHeight="1">
      <c r="A2" s="83" t="s">
        <v>257</v>
      </c>
      <c r="B2" s="83"/>
      <c r="C2" s="83"/>
      <c r="D2" s="83"/>
      <c r="E2" s="83"/>
      <c r="F2" s="83"/>
      <c r="G2" s="83"/>
    </row>
    <row r="3" spans="1:7" ht="21" customHeight="1">
      <c r="A3" s="94" t="s">
        <v>2</v>
      </c>
      <c r="B3" s="85"/>
      <c r="C3" s="85"/>
      <c r="D3" s="85"/>
      <c r="E3" s="85"/>
      <c r="F3" s="85"/>
      <c r="G3" s="65" t="s">
        <v>3</v>
      </c>
    </row>
    <row r="4" spans="1:7" ht="24" customHeight="1">
      <c r="A4" s="87" t="s">
        <v>139</v>
      </c>
      <c r="B4" s="88"/>
      <c r="C4" s="87" t="s">
        <v>140</v>
      </c>
      <c r="D4" s="88"/>
      <c r="E4" s="86" t="s">
        <v>142</v>
      </c>
      <c r="F4" s="86"/>
      <c r="G4" s="86"/>
    </row>
    <row r="5" spans="1:7" ht="24" customHeight="1">
      <c r="A5" s="86" t="s">
        <v>98</v>
      </c>
      <c r="B5" s="89" t="s">
        <v>99</v>
      </c>
      <c r="C5" s="86" t="s">
        <v>98</v>
      </c>
      <c r="D5" s="89" t="s">
        <v>99</v>
      </c>
      <c r="E5" s="86" t="s">
        <v>89</v>
      </c>
      <c r="F5" s="86" t="s">
        <v>258</v>
      </c>
      <c r="G5" s="86" t="s">
        <v>259</v>
      </c>
    </row>
    <row r="6" spans="1:9" s="81" customFormat="1" ht="24" customHeight="1">
      <c r="A6" s="90"/>
      <c r="B6" s="90"/>
      <c r="C6" s="90"/>
      <c r="D6" s="91" t="s">
        <v>89</v>
      </c>
      <c r="E6" s="92">
        <f>E7+E16+E25</f>
        <v>1959.6399999999996</v>
      </c>
      <c r="F6" s="92">
        <f>F7+F16+F25</f>
        <v>1457.4199999999996</v>
      </c>
      <c r="G6" s="92">
        <f>G7+G16+G25</f>
        <v>502.21999999999997</v>
      </c>
      <c r="H6" s="95"/>
      <c r="I6" s="95"/>
    </row>
    <row r="7" spans="1:7" ht="24" customHeight="1">
      <c r="A7" s="90" t="s">
        <v>260</v>
      </c>
      <c r="B7" s="90" t="s">
        <v>261</v>
      </c>
      <c r="C7" s="90" t="s">
        <v>262</v>
      </c>
      <c r="D7" s="90" t="s">
        <v>263</v>
      </c>
      <c r="E7" s="92">
        <f>SUM(E8:E15)</f>
        <v>1449.0999999999997</v>
      </c>
      <c r="F7" s="92">
        <f>SUM(F8:F15)</f>
        <v>1449.0999999999997</v>
      </c>
      <c r="G7" s="92">
        <f>SUM(G8:G15)</f>
        <v>0</v>
      </c>
    </row>
    <row r="8" spans="1:7" ht="24" customHeight="1">
      <c r="A8" s="90" t="s">
        <v>264</v>
      </c>
      <c r="B8" s="90" t="s">
        <v>265</v>
      </c>
      <c r="C8" s="90" t="s">
        <v>266</v>
      </c>
      <c r="D8" s="90" t="s">
        <v>267</v>
      </c>
      <c r="E8" s="92">
        <v>563.04</v>
      </c>
      <c r="F8" s="92">
        <v>563.04</v>
      </c>
      <c r="G8" s="92">
        <v>0</v>
      </c>
    </row>
    <row r="9" spans="1:7" ht="24" customHeight="1">
      <c r="A9" s="90" t="s">
        <v>264</v>
      </c>
      <c r="B9" s="90" t="s">
        <v>265</v>
      </c>
      <c r="C9" s="90" t="s">
        <v>268</v>
      </c>
      <c r="D9" s="90" t="s">
        <v>269</v>
      </c>
      <c r="E9" s="92">
        <v>397.42</v>
      </c>
      <c r="F9" s="92">
        <v>397.42</v>
      </c>
      <c r="G9" s="92">
        <v>0</v>
      </c>
    </row>
    <row r="10" spans="1:7" ht="24" customHeight="1">
      <c r="A10" s="90" t="s">
        <v>264</v>
      </c>
      <c r="B10" s="90" t="s">
        <v>265</v>
      </c>
      <c r="C10" s="90" t="s">
        <v>270</v>
      </c>
      <c r="D10" s="90" t="s">
        <v>271</v>
      </c>
      <c r="E10" s="92">
        <v>45.65</v>
      </c>
      <c r="F10" s="92">
        <v>45.65</v>
      </c>
      <c r="G10" s="92">
        <v>0</v>
      </c>
    </row>
    <row r="11" spans="1:7" ht="24" customHeight="1">
      <c r="A11" s="90" t="s">
        <v>272</v>
      </c>
      <c r="B11" s="90" t="s">
        <v>273</v>
      </c>
      <c r="C11" s="90" t="s">
        <v>274</v>
      </c>
      <c r="D11" s="90" t="s">
        <v>275</v>
      </c>
      <c r="E11" s="92">
        <v>201.22</v>
      </c>
      <c r="F11" s="92">
        <v>201.22</v>
      </c>
      <c r="G11" s="92">
        <v>0</v>
      </c>
    </row>
    <row r="12" spans="1:7" ht="24" customHeight="1">
      <c r="A12" s="90" t="s">
        <v>272</v>
      </c>
      <c r="B12" s="90" t="s">
        <v>273</v>
      </c>
      <c r="C12" s="90" t="s">
        <v>276</v>
      </c>
      <c r="D12" s="90" t="s">
        <v>277</v>
      </c>
      <c r="E12" s="92">
        <v>76.84</v>
      </c>
      <c r="F12" s="92">
        <v>76.84</v>
      </c>
      <c r="G12" s="92">
        <v>0</v>
      </c>
    </row>
    <row r="13" spans="1:7" ht="24" customHeight="1">
      <c r="A13" s="90" t="s">
        <v>272</v>
      </c>
      <c r="B13" s="90" t="s">
        <v>273</v>
      </c>
      <c r="C13" s="90" t="s">
        <v>278</v>
      </c>
      <c r="D13" s="90" t="s">
        <v>279</v>
      </c>
      <c r="E13" s="92">
        <v>36.86</v>
      </c>
      <c r="F13" s="92">
        <v>36.86</v>
      </c>
      <c r="G13" s="92">
        <v>0</v>
      </c>
    </row>
    <row r="14" spans="1:7" ht="24" customHeight="1">
      <c r="A14" s="90" t="s">
        <v>272</v>
      </c>
      <c r="B14" s="90" t="s">
        <v>273</v>
      </c>
      <c r="C14" s="90" t="s">
        <v>280</v>
      </c>
      <c r="D14" s="90" t="s">
        <v>281</v>
      </c>
      <c r="E14" s="92">
        <v>17.61</v>
      </c>
      <c r="F14" s="92">
        <v>17.61</v>
      </c>
      <c r="G14" s="92">
        <v>0</v>
      </c>
    </row>
    <row r="15" spans="1:7" ht="24" customHeight="1">
      <c r="A15" s="90" t="s">
        <v>282</v>
      </c>
      <c r="B15" s="90" t="s">
        <v>283</v>
      </c>
      <c r="C15" s="90" t="s">
        <v>284</v>
      </c>
      <c r="D15" s="90" t="s">
        <v>283</v>
      </c>
      <c r="E15" s="92">
        <v>110.46</v>
      </c>
      <c r="F15" s="92">
        <v>110.46</v>
      </c>
      <c r="G15" s="92">
        <v>0</v>
      </c>
    </row>
    <row r="16" spans="1:7" ht="24" customHeight="1">
      <c r="A16" s="90" t="s">
        <v>285</v>
      </c>
      <c r="B16" s="90" t="s">
        <v>286</v>
      </c>
      <c r="C16" s="90" t="s">
        <v>287</v>
      </c>
      <c r="D16" s="90" t="s">
        <v>288</v>
      </c>
      <c r="E16" s="92">
        <f>SUM(E17:E24)</f>
        <v>502.21999999999997</v>
      </c>
      <c r="F16" s="92">
        <f>SUM(F17:F24)</f>
        <v>0</v>
      </c>
      <c r="G16" s="92">
        <f>SUM(G17:G24)</f>
        <v>502.21999999999997</v>
      </c>
    </row>
    <row r="17" spans="1:7" ht="24" customHeight="1">
      <c r="A17" s="90" t="s">
        <v>289</v>
      </c>
      <c r="B17" s="90" t="s">
        <v>290</v>
      </c>
      <c r="C17" s="90" t="s">
        <v>291</v>
      </c>
      <c r="D17" s="90" t="s">
        <v>292</v>
      </c>
      <c r="E17" s="92">
        <v>6</v>
      </c>
      <c r="F17" s="92">
        <v>0</v>
      </c>
      <c r="G17" s="92">
        <v>6</v>
      </c>
    </row>
    <row r="18" spans="1:7" ht="24" customHeight="1">
      <c r="A18" s="90" t="s">
        <v>289</v>
      </c>
      <c r="B18" s="90" t="s">
        <v>290</v>
      </c>
      <c r="C18" s="90" t="s">
        <v>293</v>
      </c>
      <c r="D18" s="90" t="s">
        <v>294</v>
      </c>
      <c r="E18" s="92">
        <v>12</v>
      </c>
      <c r="F18" s="92">
        <v>0</v>
      </c>
      <c r="G18" s="92">
        <v>12</v>
      </c>
    </row>
    <row r="19" spans="1:7" ht="24" customHeight="1">
      <c r="A19" s="90" t="s">
        <v>289</v>
      </c>
      <c r="B19" s="90" t="s">
        <v>290</v>
      </c>
      <c r="C19" s="90" t="s">
        <v>295</v>
      </c>
      <c r="D19" s="90" t="s">
        <v>296</v>
      </c>
      <c r="E19" s="92">
        <v>95.2</v>
      </c>
      <c r="F19" s="92">
        <v>0</v>
      </c>
      <c r="G19" s="92">
        <v>95.2</v>
      </c>
    </row>
    <row r="20" spans="1:7" ht="24" customHeight="1">
      <c r="A20" s="90" t="s">
        <v>289</v>
      </c>
      <c r="B20" s="90" t="s">
        <v>290</v>
      </c>
      <c r="C20" s="90" t="s">
        <v>297</v>
      </c>
      <c r="D20" s="90" t="s">
        <v>298</v>
      </c>
      <c r="E20" s="92">
        <v>180</v>
      </c>
      <c r="F20" s="92">
        <v>0</v>
      </c>
      <c r="G20" s="92">
        <v>180</v>
      </c>
    </row>
    <row r="21" spans="1:7" ht="24" customHeight="1">
      <c r="A21" s="90" t="s">
        <v>289</v>
      </c>
      <c r="B21" s="90" t="s">
        <v>290</v>
      </c>
      <c r="C21" s="90" t="s">
        <v>299</v>
      </c>
      <c r="D21" s="90" t="s">
        <v>300</v>
      </c>
      <c r="E21" s="92">
        <v>10.96</v>
      </c>
      <c r="F21" s="92">
        <v>0</v>
      </c>
      <c r="G21" s="92">
        <v>10.96</v>
      </c>
    </row>
    <row r="22" spans="1:7" ht="24" customHeight="1">
      <c r="A22" s="90" t="s">
        <v>289</v>
      </c>
      <c r="B22" s="90" t="s">
        <v>290</v>
      </c>
      <c r="C22" s="90" t="s">
        <v>301</v>
      </c>
      <c r="D22" s="90" t="s">
        <v>302</v>
      </c>
      <c r="E22" s="92">
        <v>18.06</v>
      </c>
      <c r="F22" s="92">
        <v>0</v>
      </c>
      <c r="G22" s="92">
        <v>18.06</v>
      </c>
    </row>
    <row r="23" spans="1:7" ht="24" customHeight="1">
      <c r="A23" s="90" t="s">
        <v>303</v>
      </c>
      <c r="B23" s="90" t="s">
        <v>304</v>
      </c>
      <c r="C23" s="90" t="s">
        <v>305</v>
      </c>
      <c r="D23" s="90" t="s">
        <v>304</v>
      </c>
      <c r="E23" s="92">
        <v>120</v>
      </c>
      <c r="F23" s="92">
        <v>0</v>
      </c>
      <c r="G23" s="92">
        <v>120</v>
      </c>
    </row>
    <row r="24" spans="1:7" ht="24" customHeight="1">
      <c r="A24" s="90" t="s">
        <v>306</v>
      </c>
      <c r="B24" s="90" t="s">
        <v>307</v>
      </c>
      <c r="C24" s="90" t="s">
        <v>308</v>
      </c>
      <c r="D24" s="90" t="s">
        <v>307</v>
      </c>
      <c r="E24" s="92">
        <v>60</v>
      </c>
      <c r="F24" s="92">
        <v>0</v>
      </c>
      <c r="G24" s="92">
        <v>60</v>
      </c>
    </row>
    <row r="25" spans="1:7" ht="24" customHeight="1">
      <c r="A25" s="90" t="s">
        <v>309</v>
      </c>
      <c r="B25" s="90" t="s">
        <v>310</v>
      </c>
      <c r="C25" s="90" t="s">
        <v>311</v>
      </c>
      <c r="D25" s="90" t="s">
        <v>310</v>
      </c>
      <c r="E25" s="92">
        <f>SUM(E26:E27)</f>
        <v>8.32</v>
      </c>
      <c r="F25" s="92">
        <f>SUM(F26:F27)</f>
        <v>8.32</v>
      </c>
      <c r="G25" s="92">
        <f>SUM(G26:G27)</f>
        <v>0</v>
      </c>
    </row>
    <row r="26" spans="1:7" ht="24" customHeight="1">
      <c r="A26" s="90" t="s">
        <v>312</v>
      </c>
      <c r="B26" s="90" t="s">
        <v>313</v>
      </c>
      <c r="C26" s="90" t="s">
        <v>314</v>
      </c>
      <c r="D26" s="90" t="s">
        <v>315</v>
      </c>
      <c r="E26" s="92">
        <v>2.84</v>
      </c>
      <c r="F26" s="92">
        <v>2.84</v>
      </c>
      <c r="G26" s="92">
        <v>0</v>
      </c>
    </row>
    <row r="27" spans="1:7" ht="24" customHeight="1">
      <c r="A27" s="90" t="s">
        <v>316</v>
      </c>
      <c r="B27" s="90" t="s">
        <v>317</v>
      </c>
      <c r="C27" s="90" t="s">
        <v>318</v>
      </c>
      <c r="D27" s="90" t="s">
        <v>319</v>
      </c>
      <c r="E27" s="92">
        <v>5.48</v>
      </c>
      <c r="F27" s="92">
        <v>5.48</v>
      </c>
      <c r="G27" s="92">
        <v>0</v>
      </c>
    </row>
    <row r="28" spans="1:7" ht="11.25">
      <c r="A28" s="93"/>
      <c r="B28" s="93"/>
      <c r="C28" s="93"/>
      <c r="D28" s="93"/>
      <c r="E28" s="93"/>
      <c r="F28" s="93"/>
      <c r="G28" s="93"/>
    </row>
    <row r="29" spans="1:7" ht="11.25">
      <c r="A29" s="93"/>
      <c r="B29" s="93"/>
      <c r="C29" s="93"/>
      <c r="D29" s="93"/>
      <c r="E29" s="93"/>
      <c r="F29" s="93"/>
      <c r="G29" s="93"/>
    </row>
    <row r="30" spans="1:7" ht="11.25">
      <c r="A30" s="93"/>
      <c r="B30" s="93"/>
      <c r="C30" s="93"/>
      <c r="D30" s="93"/>
      <c r="E30" s="93"/>
      <c r="F30" s="93"/>
      <c r="G30" s="93"/>
    </row>
    <row r="31" spans="1:7" ht="11.25">
      <c r="A31" s="93"/>
      <c r="B31" s="93"/>
      <c r="C31" s="93"/>
      <c r="D31" s="93"/>
      <c r="E31" s="93"/>
      <c r="F31" s="93"/>
      <c r="G31" s="93"/>
    </row>
    <row r="32" spans="1:7" ht="11.25">
      <c r="A32" s="93"/>
      <c r="B32" s="93"/>
      <c r="C32" s="93"/>
      <c r="D32" s="93"/>
      <c r="E32" s="93"/>
      <c r="F32" s="93"/>
      <c r="G32" s="93"/>
    </row>
    <row r="33" spans="1:7" ht="11.25">
      <c r="A33" s="93"/>
      <c r="B33" s="93"/>
      <c r="C33" s="93"/>
      <c r="D33" s="93"/>
      <c r="E33" s="93"/>
      <c r="F33" s="93"/>
      <c r="G33" s="93"/>
    </row>
    <row r="34" spans="1:7" ht="11.25">
      <c r="A34" s="93"/>
      <c r="B34" s="93"/>
      <c r="C34" s="93"/>
      <c r="D34" s="93"/>
      <c r="E34" s="93"/>
      <c r="F34" s="93"/>
      <c r="G34" s="93"/>
    </row>
    <row r="35" spans="1:7" ht="11.25">
      <c r="A35" s="93"/>
      <c r="B35" s="93"/>
      <c r="C35" s="93"/>
      <c r="D35" s="93"/>
      <c r="E35" s="93"/>
      <c r="F35" s="93"/>
      <c r="G35" s="93"/>
    </row>
    <row r="36" spans="1:7" ht="11.25">
      <c r="A36" s="93"/>
      <c r="B36" s="93"/>
      <c r="C36" s="93"/>
      <c r="D36" s="93"/>
      <c r="E36" s="93"/>
      <c r="F36" s="93"/>
      <c r="G36" s="93"/>
    </row>
    <row r="37" spans="1:7" ht="11.25">
      <c r="A37" s="93"/>
      <c r="B37" s="93"/>
      <c r="C37" s="93"/>
      <c r="D37" s="93"/>
      <c r="E37" s="93"/>
      <c r="F37" s="93"/>
      <c r="G37" s="93"/>
    </row>
    <row r="38" spans="1:7" ht="11.25">
      <c r="A38" s="93"/>
      <c r="B38" s="93"/>
      <c r="C38" s="93"/>
      <c r="D38" s="93"/>
      <c r="E38" s="93"/>
      <c r="F38" s="93"/>
      <c r="G38" s="93"/>
    </row>
    <row r="39" spans="1:7" ht="11.25">
      <c r="A39" s="93"/>
      <c r="B39" s="93"/>
      <c r="C39" s="93"/>
      <c r="D39" s="93"/>
      <c r="E39" s="93"/>
      <c r="F39" s="93"/>
      <c r="G39" s="93"/>
    </row>
    <row r="40" spans="1:7" ht="11.25">
      <c r="A40" s="93"/>
      <c r="B40" s="93"/>
      <c r="C40" s="93"/>
      <c r="D40" s="93"/>
      <c r="E40" s="93"/>
      <c r="F40" s="93"/>
      <c r="G40" s="93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82" customWidth="1"/>
    <col min="2" max="2" width="25.33203125" style="82" customWidth="1"/>
    <col min="3" max="3" width="13.16015625" style="82" customWidth="1"/>
    <col min="4" max="4" width="22.66015625" style="82" customWidth="1"/>
    <col min="5" max="5" width="11.83203125" style="82" customWidth="1"/>
    <col min="6" max="6" width="19.33203125" style="82" customWidth="1"/>
    <col min="7" max="7" width="24" style="82" customWidth="1"/>
    <col min="8" max="8" width="22.66015625" style="82" customWidth="1"/>
    <col min="9" max="9" width="22.33203125" style="82" customWidth="1"/>
    <col min="10" max="10" width="18" style="82" customWidth="1"/>
    <col min="11" max="32" width="12" style="82" customWidth="1"/>
    <col min="33" max="16384" width="9.33203125" style="82" customWidth="1"/>
  </cols>
  <sheetData>
    <row r="1" ht="14.25" customHeight="1">
      <c r="I1" s="33" t="s">
        <v>320</v>
      </c>
    </row>
    <row r="2" spans="1:9" ht="21" customHeight="1">
      <c r="A2" s="83" t="s">
        <v>321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2</v>
      </c>
      <c r="B3" s="84"/>
      <c r="C3" s="85"/>
      <c r="D3" s="85"/>
      <c r="E3" s="85"/>
      <c r="F3" s="85"/>
      <c r="G3" s="85"/>
      <c r="H3" s="85"/>
      <c r="I3" s="65" t="s">
        <v>3</v>
      </c>
    </row>
    <row r="4" spans="1:9" ht="24" customHeight="1">
      <c r="A4" s="86" t="s">
        <v>138</v>
      </c>
      <c r="B4" s="86"/>
      <c r="C4" s="87" t="s">
        <v>139</v>
      </c>
      <c r="D4" s="88"/>
      <c r="E4" s="87" t="s">
        <v>140</v>
      </c>
      <c r="F4" s="88"/>
      <c r="G4" s="86" t="s">
        <v>141</v>
      </c>
      <c r="H4" s="86"/>
      <c r="I4" s="86"/>
    </row>
    <row r="5" spans="1:9" ht="24" customHeight="1">
      <c r="A5" s="86" t="s">
        <v>98</v>
      </c>
      <c r="B5" s="89" t="s">
        <v>99</v>
      </c>
      <c r="C5" s="86" t="s">
        <v>98</v>
      </c>
      <c r="D5" s="89" t="s">
        <v>99</v>
      </c>
      <c r="E5" s="86" t="s">
        <v>98</v>
      </c>
      <c r="F5" s="89" t="s">
        <v>99</v>
      </c>
      <c r="G5" s="86" t="s">
        <v>89</v>
      </c>
      <c r="H5" s="86" t="s">
        <v>142</v>
      </c>
      <c r="I5" s="86" t="s">
        <v>143</v>
      </c>
    </row>
    <row r="6" spans="1:9" s="81" customFormat="1" ht="24" customHeight="1">
      <c r="A6" s="90"/>
      <c r="B6" s="90"/>
      <c r="C6" s="90"/>
      <c r="D6" s="90"/>
      <c r="E6" s="90"/>
      <c r="F6" s="91" t="s">
        <v>89</v>
      </c>
      <c r="G6" s="92">
        <f>SUM(G7:G19)</f>
        <v>150000</v>
      </c>
      <c r="H6" s="92">
        <f>SUM(H7:H19)</f>
        <v>0</v>
      </c>
      <c r="I6" s="92">
        <f>SUM(I7:I19)</f>
        <v>150000</v>
      </c>
    </row>
    <row r="7" spans="1:9" ht="24" customHeight="1">
      <c r="A7" s="90" t="s">
        <v>164</v>
      </c>
      <c r="B7" s="90" t="s">
        <v>124</v>
      </c>
      <c r="C7" s="90" t="s">
        <v>165</v>
      </c>
      <c r="D7" s="90" t="s">
        <v>166</v>
      </c>
      <c r="E7" s="90" t="s">
        <v>167</v>
      </c>
      <c r="F7" s="90" t="s">
        <v>166</v>
      </c>
      <c r="G7" s="92">
        <v>148500</v>
      </c>
      <c r="H7" s="92">
        <v>0</v>
      </c>
      <c r="I7" s="92">
        <v>148500</v>
      </c>
    </row>
    <row r="8" spans="1:9" ht="24" customHeight="1">
      <c r="A8" s="90" t="s">
        <v>204</v>
      </c>
      <c r="B8" s="90" t="s">
        <v>133</v>
      </c>
      <c r="C8" s="90" t="s">
        <v>177</v>
      </c>
      <c r="D8" s="90" t="s">
        <v>178</v>
      </c>
      <c r="E8" s="90" t="s">
        <v>179</v>
      </c>
      <c r="F8" s="90" t="s">
        <v>180</v>
      </c>
      <c r="G8" s="92">
        <v>500</v>
      </c>
      <c r="H8" s="92">
        <v>0</v>
      </c>
      <c r="I8" s="92">
        <v>500</v>
      </c>
    </row>
    <row r="9" spans="1:9" ht="24" customHeight="1">
      <c r="A9" s="90" t="s">
        <v>204</v>
      </c>
      <c r="B9" s="90" t="s">
        <v>133</v>
      </c>
      <c r="C9" s="90" t="s">
        <v>177</v>
      </c>
      <c r="D9" s="90" t="s">
        <v>178</v>
      </c>
      <c r="E9" s="90" t="s">
        <v>205</v>
      </c>
      <c r="F9" s="90" t="s">
        <v>206</v>
      </c>
      <c r="G9" s="92">
        <v>200</v>
      </c>
      <c r="H9" s="92">
        <v>0</v>
      </c>
      <c r="I9" s="92">
        <v>200</v>
      </c>
    </row>
    <row r="10" spans="1:9" ht="24" customHeight="1">
      <c r="A10" s="90" t="s">
        <v>204</v>
      </c>
      <c r="B10" s="90" t="s">
        <v>133</v>
      </c>
      <c r="C10" s="90" t="s">
        <v>177</v>
      </c>
      <c r="D10" s="90" t="s">
        <v>178</v>
      </c>
      <c r="E10" s="90" t="s">
        <v>207</v>
      </c>
      <c r="F10" s="90" t="s">
        <v>208</v>
      </c>
      <c r="G10" s="92">
        <v>20</v>
      </c>
      <c r="H10" s="92">
        <v>0</v>
      </c>
      <c r="I10" s="92">
        <v>20</v>
      </c>
    </row>
    <row r="11" spans="1:9" ht="24" customHeight="1">
      <c r="A11" s="90" t="s">
        <v>204</v>
      </c>
      <c r="B11" s="90" t="s">
        <v>133</v>
      </c>
      <c r="C11" s="90" t="s">
        <v>177</v>
      </c>
      <c r="D11" s="90" t="s">
        <v>178</v>
      </c>
      <c r="E11" s="90" t="s">
        <v>209</v>
      </c>
      <c r="F11" s="90" t="s">
        <v>210</v>
      </c>
      <c r="G11" s="92">
        <v>60</v>
      </c>
      <c r="H11" s="92">
        <v>0</v>
      </c>
      <c r="I11" s="92">
        <v>60</v>
      </c>
    </row>
    <row r="12" spans="1:9" ht="24" customHeight="1">
      <c r="A12" s="90" t="s">
        <v>204</v>
      </c>
      <c r="B12" s="90" t="s">
        <v>133</v>
      </c>
      <c r="C12" s="90" t="s">
        <v>177</v>
      </c>
      <c r="D12" s="90" t="s">
        <v>178</v>
      </c>
      <c r="E12" s="90" t="s">
        <v>211</v>
      </c>
      <c r="F12" s="90" t="s">
        <v>212</v>
      </c>
      <c r="G12" s="92">
        <v>20</v>
      </c>
      <c r="H12" s="92">
        <v>0</v>
      </c>
      <c r="I12" s="92">
        <v>20</v>
      </c>
    </row>
    <row r="13" spans="1:9" ht="24" customHeight="1">
      <c r="A13" s="90" t="s">
        <v>204</v>
      </c>
      <c r="B13" s="90" t="s">
        <v>133</v>
      </c>
      <c r="C13" s="90" t="s">
        <v>213</v>
      </c>
      <c r="D13" s="90" t="s">
        <v>214</v>
      </c>
      <c r="E13" s="90" t="s">
        <v>215</v>
      </c>
      <c r="F13" s="90" t="s">
        <v>214</v>
      </c>
      <c r="G13" s="92">
        <v>40</v>
      </c>
      <c r="H13" s="92">
        <v>0</v>
      </c>
      <c r="I13" s="92">
        <v>40</v>
      </c>
    </row>
    <row r="14" spans="1:9" ht="24" customHeight="1">
      <c r="A14" s="90" t="s">
        <v>204</v>
      </c>
      <c r="B14" s="90" t="s">
        <v>133</v>
      </c>
      <c r="C14" s="90" t="s">
        <v>216</v>
      </c>
      <c r="D14" s="90" t="s">
        <v>217</v>
      </c>
      <c r="E14" s="90" t="s">
        <v>218</v>
      </c>
      <c r="F14" s="90" t="s">
        <v>217</v>
      </c>
      <c r="G14" s="92">
        <v>50</v>
      </c>
      <c r="H14" s="92">
        <v>0</v>
      </c>
      <c r="I14" s="92">
        <v>50</v>
      </c>
    </row>
    <row r="15" spans="1:9" ht="24" customHeight="1">
      <c r="A15" s="90" t="s">
        <v>204</v>
      </c>
      <c r="B15" s="90" t="s">
        <v>133</v>
      </c>
      <c r="C15" s="90" t="s">
        <v>219</v>
      </c>
      <c r="D15" s="90" t="s">
        <v>220</v>
      </c>
      <c r="E15" s="90" t="s">
        <v>221</v>
      </c>
      <c r="F15" s="90" t="s">
        <v>222</v>
      </c>
      <c r="G15" s="92">
        <v>50</v>
      </c>
      <c r="H15" s="92">
        <v>0</v>
      </c>
      <c r="I15" s="92">
        <v>50</v>
      </c>
    </row>
    <row r="16" spans="1:9" ht="24" customHeight="1">
      <c r="A16" s="90" t="s">
        <v>204</v>
      </c>
      <c r="B16" s="90" t="s">
        <v>133</v>
      </c>
      <c r="C16" s="90" t="s">
        <v>223</v>
      </c>
      <c r="D16" s="90" t="s">
        <v>224</v>
      </c>
      <c r="E16" s="90" t="s">
        <v>225</v>
      </c>
      <c r="F16" s="90" t="s">
        <v>226</v>
      </c>
      <c r="G16" s="92">
        <v>30</v>
      </c>
      <c r="H16" s="92">
        <v>0</v>
      </c>
      <c r="I16" s="92">
        <v>30</v>
      </c>
    </row>
    <row r="17" spans="1:9" ht="24" customHeight="1">
      <c r="A17" s="90" t="s">
        <v>204</v>
      </c>
      <c r="B17" s="90" t="s">
        <v>133</v>
      </c>
      <c r="C17" s="90" t="s">
        <v>223</v>
      </c>
      <c r="D17" s="90" t="s">
        <v>224</v>
      </c>
      <c r="E17" s="90" t="s">
        <v>227</v>
      </c>
      <c r="F17" s="90" t="s">
        <v>224</v>
      </c>
      <c r="G17" s="92">
        <v>10</v>
      </c>
      <c r="H17" s="92">
        <v>0</v>
      </c>
      <c r="I17" s="92">
        <v>10</v>
      </c>
    </row>
    <row r="18" spans="1:9" ht="24" customHeight="1">
      <c r="A18" s="90" t="s">
        <v>204</v>
      </c>
      <c r="B18" s="90" t="s">
        <v>133</v>
      </c>
      <c r="C18" s="90" t="s">
        <v>228</v>
      </c>
      <c r="D18" s="90" t="s">
        <v>229</v>
      </c>
      <c r="E18" s="90" t="s">
        <v>230</v>
      </c>
      <c r="F18" s="90" t="s">
        <v>231</v>
      </c>
      <c r="G18" s="92">
        <v>30</v>
      </c>
      <c r="H18" s="92">
        <v>0</v>
      </c>
      <c r="I18" s="92">
        <v>30</v>
      </c>
    </row>
    <row r="19" spans="1:9" ht="24" customHeight="1">
      <c r="A19" s="90" t="s">
        <v>204</v>
      </c>
      <c r="B19" s="90" t="s">
        <v>133</v>
      </c>
      <c r="C19" s="90" t="s">
        <v>232</v>
      </c>
      <c r="D19" s="90" t="s">
        <v>233</v>
      </c>
      <c r="E19" s="90" t="s">
        <v>234</v>
      </c>
      <c r="F19" s="90" t="s">
        <v>233</v>
      </c>
      <c r="G19" s="92">
        <v>490</v>
      </c>
      <c r="H19" s="92">
        <v>0</v>
      </c>
      <c r="I19" s="92">
        <v>490</v>
      </c>
    </row>
    <row r="20" spans="1:9" ht="11.25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1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11.25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11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11.25">
      <c r="A24" s="93"/>
      <c r="B24" s="93"/>
      <c r="C24" s="93"/>
      <c r="D24" s="93"/>
      <c r="E24" s="93"/>
      <c r="F24" s="93"/>
      <c r="G24" s="93"/>
      <c r="H24" s="93"/>
      <c r="I24" s="93"/>
    </row>
    <row r="25" spans="1:9" ht="11.25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11.25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11.2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11.25">
      <c r="A28" s="93"/>
      <c r="B28" s="93"/>
      <c r="C28" s="93"/>
      <c r="D28" s="93"/>
      <c r="E28" s="93"/>
      <c r="F28" s="93"/>
      <c r="G28" s="93"/>
      <c r="H28" s="93"/>
      <c r="I28" s="93"/>
    </row>
    <row r="29" spans="1:9" ht="11.25">
      <c r="A29" s="93"/>
      <c r="B29" s="93"/>
      <c r="C29" s="93"/>
      <c r="D29" s="93"/>
      <c r="E29" s="93"/>
      <c r="F29" s="93"/>
      <c r="G29" s="93"/>
      <c r="H29" s="93"/>
      <c r="I29" s="93"/>
    </row>
    <row r="30" spans="1:9" ht="11.25">
      <c r="A30" s="93"/>
      <c r="B30" s="93"/>
      <c r="C30" s="93"/>
      <c r="D30" s="93"/>
      <c r="E30" s="93"/>
      <c r="F30" s="93"/>
      <c r="G30" s="93"/>
      <c r="H30" s="93"/>
      <c r="I30" s="93"/>
    </row>
    <row r="31" spans="1:9" ht="11.25">
      <c r="A31" s="93"/>
      <c r="B31" s="93"/>
      <c r="C31" s="93"/>
      <c r="D31" s="93"/>
      <c r="E31" s="93"/>
      <c r="F31" s="93"/>
      <c r="G31" s="93"/>
      <c r="H31" s="93"/>
      <c r="I31" s="93"/>
    </row>
    <row r="32" spans="1:9" ht="11.25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1.25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1.25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1.25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1.25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1.25">
      <c r="A37" s="93"/>
      <c r="B37" s="93"/>
      <c r="C37" s="93"/>
      <c r="D37" s="93"/>
      <c r="E37" s="93"/>
      <c r="F37" s="93"/>
      <c r="G37" s="93"/>
      <c r="H37" s="93"/>
      <c r="I37" s="93"/>
    </row>
    <row r="38" spans="1:9" ht="11.25">
      <c r="A38" s="93"/>
      <c r="B38" s="93"/>
      <c r="C38" s="93"/>
      <c r="D38" s="93"/>
      <c r="E38" s="93"/>
      <c r="F38" s="93"/>
      <c r="G38" s="93"/>
      <c r="H38" s="93"/>
      <c r="I38" s="93"/>
    </row>
    <row r="39" spans="1:9" ht="11.25">
      <c r="A39" s="93"/>
      <c r="B39" s="93"/>
      <c r="C39" s="93"/>
      <c r="D39" s="93"/>
      <c r="E39" s="93"/>
      <c r="F39" s="93"/>
      <c r="G39" s="93"/>
      <c r="H39" s="93"/>
      <c r="I39" s="93"/>
    </row>
    <row r="40" spans="1:9" ht="11.25">
      <c r="A40" s="93"/>
      <c r="B40" s="93"/>
      <c r="C40" s="93"/>
      <c r="D40" s="93"/>
      <c r="E40" s="93"/>
      <c r="F40" s="93"/>
      <c r="G40" s="93"/>
      <c r="H40" s="93"/>
      <c r="I40" s="93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67" customWidth="1"/>
    <col min="2" max="2" width="27" style="67" customWidth="1"/>
    <col min="3" max="3" width="18.83203125" style="67" customWidth="1"/>
    <col min="4" max="4" width="20" style="67" customWidth="1"/>
    <col min="5" max="5" width="20.16015625" style="67" customWidth="1"/>
    <col min="6" max="6" width="22" style="67" customWidth="1"/>
    <col min="7" max="16384" width="9.16015625" style="67" customWidth="1"/>
  </cols>
  <sheetData>
    <row r="1" spans="1:6" ht="18" customHeight="1">
      <c r="A1" s="68"/>
      <c r="B1" s="68"/>
      <c r="C1" s="68"/>
      <c r="D1" s="68"/>
      <c r="E1" s="68"/>
      <c r="F1" s="33" t="s">
        <v>322</v>
      </c>
    </row>
    <row r="2" spans="1:6" ht="27" customHeight="1">
      <c r="A2" s="69" t="s">
        <v>323</v>
      </c>
      <c r="B2" s="69"/>
      <c r="C2" s="69"/>
      <c r="D2" s="69"/>
      <c r="E2" s="69"/>
      <c r="F2" s="69"/>
    </row>
    <row r="3" spans="1:6" ht="21" customHeight="1">
      <c r="A3" s="70" t="s">
        <v>2</v>
      </c>
      <c r="F3" s="65" t="s">
        <v>3</v>
      </c>
    </row>
    <row r="4" spans="1:6" ht="24" customHeight="1">
      <c r="A4" s="71" t="s">
        <v>141</v>
      </c>
      <c r="B4" s="72"/>
      <c r="C4" s="72"/>
      <c r="D4" s="72"/>
      <c r="E4" s="72"/>
      <c r="F4" s="73"/>
    </row>
    <row r="5" spans="1:6" ht="24" customHeight="1">
      <c r="A5" s="74" t="s">
        <v>89</v>
      </c>
      <c r="B5" s="74" t="s">
        <v>324</v>
      </c>
      <c r="C5" s="75" t="s">
        <v>325</v>
      </c>
      <c r="D5" s="76"/>
      <c r="E5" s="77"/>
      <c r="F5" s="74" t="s">
        <v>192</v>
      </c>
    </row>
    <row r="6" spans="1:6" ht="24" customHeight="1">
      <c r="A6" s="78"/>
      <c r="B6" s="78"/>
      <c r="C6" s="74" t="s">
        <v>100</v>
      </c>
      <c r="D6" s="78" t="s">
        <v>326</v>
      </c>
      <c r="E6" s="74" t="s">
        <v>327</v>
      </c>
      <c r="F6" s="78"/>
    </row>
    <row r="7" spans="1:6" s="66" customFormat="1" ht="24" customHeight="1">
      <c r="A7" s="79">
        <v>180</v>
      </c>
      <c r="B7" s="79">
        <v>0</v>
      </c>
      <c r="C7" s="79">
        <v>60</v>
      </c>
      <c r="D7" s="79">
        <v>0</v>
      </c>
      <c r="E7" s="79">
        <v>60</v>
      </c>
      <c r="F7" s="79">
        <v>120</v>
      </c>
    </row>
    <row r="8" spans="6:7" ht="18" customHeight="1">
      <c r="F8" s="80"/>
      <c r="G8" s="80"/>
    </row>
    <row r="9" ht="18" customHeight="1">
      <c r="F9" s="80"/>
    </row>
    <row r="10" ht="18" customHeight="1">
      <c r="F10" s="80"/>
    </row>
    <row r="11" ht="15" customHeight="1">
      <c r="F11" s="80"/>
    </row>
    <row r="12" ht="21.75" customHeight="1"/>
    <row r="13" ht="12.75" customHeight="1">
      <c r="H13" s="80"/>
    </row>
    <row r="14" ht="12.75" customHeight="1">
      <c r="F14" s="80"/>
    </row>
    <row r="15" ht="12.75" customHeight="1"/>
    <row r="16" ht="12.75" customHeight="1"/>
    <row r="17" ht="12.75" customHeight="1"/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9" bottom="0.59" header="0.39" footer="0.3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33203125" style="47" customWidth="1"/>
    <col min="2" max="4" width="11.33203125" style="47" customWidth="1"/>
    <col min="5" max="5" width="5.83203125" style="47" customWidth="1"/>
    <col min="6" max="6" width="6.5" style="47" customWidth="1"/>
    <col min="7" max="11" width="11.33203125" style="47" customWidth="1"/>
    <col min="12" max="12" width="16.33203125" style="47" customWidth="1"/>
    <col min="13" max="21" width="11.33203125" style="47" customWidth="1"/>
    <col min="22" max="16384" width="9.16015625" style="47" customWidth="1"/>
  </cols>
  <sheetData>
    <row r="1" spans="1:23" s="44" customFormat="1" ht="18" customHeight="1">
      <c r="A1" s="48"/>
      <c r="B1" s="49"/>
      <c r="C1" s="49"/>
      <c r="D1" s="49"/>
      <c r="E1" s="49"/>
      <c r="F1" s="49"/>
      <c r="G1" s="49"/>
      <c r="W1" s="33" t="s">
        <v>328</v>
      </c>
    </row>
    <row r="2" spans="1:21" ht="26.25" customHeight="1">
      <c r="A2" s="50" t="s">
        <v>329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3" ht="21.75" customHeight="1">
      <c r="A3" s="51" t="s">
        <v>2</v>
      </c>
      <c r="U3" s="64"/>
      <c r="W3" s="65" t="s">
        <v>3</v>
      </c>
    </row>
    <row r="4" spans="1:23" s="45" customFormat="1" ht="21" customHeight="1">
      <c r="A4" s="52" t="s">
        <v>330</v>
      </c>
      <c r="B4" s="52" t="s">
        <v>331</v>
      </c>
      <c r="C4" s="52" t="s">
        <v>332</v>
      </c>
      <c r="D4" s="52" t="s">
        <v>333</v>
      </c>
      <c r="E4" s="52" t="s">
        <v>334</v>
      </c>
      <c r="F4" s="52" t="s">
        <v>335</v>
      </c>
      <c r="G4" s="53" t="s">
        <v>336</v>
      </c>
      <c r="H4" s="54" t="s">
        <v>90</v>
      </c>
      <c r="I4" s="54"/>
      <c r="J4" s="54"/>
      <c r="K4" s="54"/>
      <c r="L4" s="54"/>
      <c r="M4" s="54"/>
      <c r="N4" s="54"/>
      <c r="O4" s="54"/>
      <c r="P4" s="54"/>
      <c r="Q4" s="53" t="s">
        <v>337</v>
      </c>
      <c r="R4" s="53" t="s">
        <v>338</v>
      </c>
      <c r="S4" s="53" t="s">
        <v>339</v>
      </c>
      <c r="T4" s="53" t="s">
        <v>95</v>
      </c>
      <c r="U4" s="53" t="s">
        <v>93</v>
      </c>
      <c r="V4" s="53" t="s">
        <v>97</v>
      </c>
      <c r="W4" s="53" t="s">
        <v>94</v>
      </c>
    </row>
    <row r="5" spans="1:23" s="45" customFormat="1" ht="19.5" customHeight="1">
      <c r="A5" s="55"/>
      <c r="B5" s="55"/>
      <c r="C5" s="55"/>
      <c r="D5" s="55"/>
      <c r="E5" s="55"/>
      <c r="F5" s="55"/>
      <c r="G5" s="53"/>
      <c r="H5" s="53" t="s">
        <v>340</v>
      </c>
      <c r="I5" s="61" t="s">
        <v>102</v>
      </c>
      <c r="J5" s="61"/>
      <c r="K5" s="61"/>
      <c r="L5" s="61"/>
      <c r="M5" s="61"/>
      <c r="N5" s="61"/>
      <c r="O5" s="61"/>
      <c r="P5" s="62" t="s">
        <v>103</v>
      </c>
      <c r="Q5" s="53"/>
      <c r="R5" s="53"/>
      <c r="S5" s="53"/>
      <c r="T5" s="53"/>
      <c r="U5" s="53"/>
      <c r="V5" s="53"/>
      <c r="W5" s="53"/>
    </row>
    <row r="6" spans="1:23" s="45" customFormat="1" ht="29.25" customHeight="1">
      <c r="A6" s="56"/>
      <c r="B6" s="56"/>
      <c r="C6" s="56"/>
      <c r="D6" s="56"/>
      <c r="E6" s="56"/>
      <c r="F6" s="56"/>
      <c r="G6" s="53"/>
      <c r="H6" s="53"/>
      <c r="I6" s="53" t="s">
        <v>341</v>
      </c>
      <c r="J6" s="53" t="s">
        <v>342</v>
      </c>
      <c r="K6" s="53" t="s">
        <v>343</v>
      </c>
      <c r="L6" s="53" t="s">
        <v>344</v>
      </c>
      <c r="M6" s="63" t="s">
        <v>345</v>
      </c>
      <c r="N6" s="53" t="s">
        <v>346</v>
      </c>
      <c r="O6" s="63" t="s">
        <v>347</v>
      </c>
      <c r="P6" s="62"/>
      <c r="Q6" s="53"/>
      <c r="R6" s="53"/>
      <c r="S6" s="53"/>
      <c r="T6" s="53"/>
      <c r="U6" s="53"/>
      <c r="V6" s="53"/>
      <c r="W6" s="53"/>
    </row>
    <row r="7" spans="1:23" s="46" customFormat="1" ht="27.75" customHeight="1">
      <c r="A7" s="57"/>
      <c r="B7" s="58" t="s">
        <v>89</v>
      </c>
      <c r="C7" s="58"/>
      <c r="D7" s="58"/>
      <c r="E7" s="58"/>
      <c r="F7" s="58"/>
      <c r="G7" s="59">
        <f aca="true" t="shared" si="0" ref="G7:W7">G8+G10</f>
        <v>70</v>
      </c>
      <c r="H7" s="59">
        <f t="shared" si="0"/>
        <v>0</v>
      </c>
      <c r="I7" s="59">
        <f t="shared" si="0"/>
        <v>70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0</v>
      </c>
      <c r="R7" s="59">
        <f t="shared" si="0"/>
        <v>0</v>
      </c>
      <c r="S7" s="59">
        <f t="shared" si="0"/>
        <v>0</v>
      </c>
      <c r="T7" s="59">
        <f t="shared" si="0"/>
        <v>0</v>
      </c>
      <c r="U7" s="59">
        <f t="shared" si="0"/>
        <v>0</v>
      </c>
      <c r="V7" s="59">
        <f t="shared" si="0"/>
        <v>0</v>
      </c>
      <c r="W7" s="59">
        <f t="shared" si="0"/>
        <v>0</v>
      </c>
    </row>
    <row r="8" spans="1:23" ht="27.75" customHeight="1">
      <c r="A8" s="57"/>
      <c r="B8" s="58" t="s">
        <v>348</v>
      </c>
      <c r="C8" s="58"/>
      <c r="D8" s="58"/>
      <c r="E8" s="58"/>
      <c r="F8" s="58"/>
      <c r="G8" s="59">
        <f aca="true" t="shared" si="1" ref="G8:W8">G9</f>
        <v>50</v>
      </c>
      <c r="H8" s="59">
        <f t="shared" si="1"/>
        <v>0</v>
      </c>
      <c r="I8" s="59">
        <f t="shared" si="1"/>
        <v>50</v>
      </c>
      <c r="J8" s="59">
        <f t="shared" si="1"/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59">
        <f t="shared" si="1"/>
        <v>0</v>
      </c>
      <c r="P8" s="59">
        <f t="shared" si="1"/>
        <v>0</v>
      </c>
      <c r="Q8" s="59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</row>
    <row r="9" spans="1:23" ht="27.75" customHeight="1">
      <c r="A9" s="57" t="s">
        <v>349</v>
      </c>
      <c r="B9" s="58" t="s">
        <v>350</v>
      </c>
      <c r="C9" s="58" t="s">
        <v>351</v>
      </c>
      <c r="D9" s="58"/>
      <c r="E9" s="58" t="s">
        <v>352</v>
      </c>
      <c r="F9" s="58" t="s">
        <v>353</v>
      </c>
      <c r="G9" s="59">
        <v>50</v>
      </c>
      <c r="H9" s="59">
        <v>0</v>
      </c>
      <c r="I9" s="59">
        <v>50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</row>
    <row r="10" spans="1:23" ht="27.75" customHeight="1">
      <c r="A10" s="57"/>
      <c r="B10" s="58" t="s">
        <v>354</v>
      </c>
      <c r="C10" s="58"/>
      <c r="D10" s="58"/>
      <c r="E10" s="58"/>
      <c r="F10" s="58"/>
      <c r="G10" s="59">
        <f aca="true" t="shared" si="2" ref="G10:W10">G11</f>
        <v>20</v>
      </c>
      <c r="H10" s="59">
        <f t="shared" si="2"/>
        <v>0</v>
      </c>
      <c r="I10" s="59">
        <f t="shared" si="2"/>
        <v>20</v>
      </c>
      <c r="J10" s="59">
        <f t="shared" si="2"/>
        <v>0</v>
      </c>
      <c r="K10" s="59">
        <f t="shared" si="2"/>
        <v>0</v>
      </c>
      <c r="L10" s="59">
        <f t="shared" si="2"/>
        <v>0</v>
      </c>
      <c r="M10" s="59">
        <f t="shared" si="2"/>
        <v>0</v>
      </c>
      <c r="N10" s="59">
        <f t="shared" si="2"/>
        <v>0</v>
      </c>
      <c r="O10" s="59">
        <f t="shared" si="2"/>
        <v>0</v>
      </c>
      <c r="P10" s="59">
        <f t="shared" si="2"/>
        <v>0</v>
      </c>
      <c r="Q10" s="59">
        <f t="shared" si="2"/>
        <v>0</v>
      </c>
      <c r="R10" s="59">
        <f t="shared" si="2"/>
        <v>0</v>
      </c>
      <c r="S10" s="59">
        <f t="shared" si="2"/>
        <v>0</v>
      </c>
      <c r="T10" s="59">
        <f t="shared" si="2"/>
        <v>0</v>
      </c>
      <c r="U10" s="59">
        <f t="shared" si="2"/>
        <v>0</v>
      </c>
      <c r="V10" s="59">
        <f t="shared" si="2"/>
        <v>0</v>
      </c>
      <c r="W10" s="59">
        <f t="shared" si="2"/>
        <v>0</v>
      </c>
    </row>
    <row r="11" spans="1:23" ht="27.75" customHeight="1">
      <c r="A11" s="57" t="s">
        <v>349</v>
      </c>
      <c r="B11" s="58" t="s">
        <v>355</v>
      </c>
      <c r="C11" s="58" t="s">
        <v>356</v>
      </c>
      <c r="D11" s="58"/>
      <c r="E11" s="58" t="s">
        <v>352</v>
      </c>
      <c r="F11" s="58" t="s">
        <v>353</v>
      </c>
      <c r="G11" s="59">
        <v>20</v>
      </c>
      <c r="H11" s="59">
        <v>0</v>
      </c>
      <c r="I11" s="59">
        <v>20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</row>
    <row r="12" spans="1:21" ht="11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1.25">
      <c r="A13" s="60"/>
      <c r="B13" s="60"/>
      <c r="C13" s="60"/>
      <c r="E13" s="60"/>
      <c r="F13" s="60"/>
      <c r="G13" s="60"/>
      <c r="H13" s="60"/>
      <c r="J13" s="60"/>
      <c r="K13" s="60"/>
      <c r="L13" s="60"/>
      <c r="M13" s="60"/>
      <c r="N13" s="60"/>
      <c r="O13" s="60"/>
      <c r="P13" s="60"/>
      <c r="R13" s="60"/>
      <c r="S13" s="60"/>
      <c r="T13" s="60"/>
      <c r="U13" s="60"/>
    </row>
    <row r="14" spans="1:21" ht="11.25">
      <c r="A14" s="60"/>
      <c r="B14" s="60"/>
      <c r="C14" s="60"/>
      <c r="E14" s="60"/>
      <c r="J14" s="60"/>
      <c r="M14" s="60"/>
      <c r="N14" s="60"/>
      <c r="P14" s="60"/>
      <c r="Q14" s="60"/>
      <c r="R14" s="60"/>
      <c r="S14" s="60"/>
      <c r="T14" s="60"/>
      <c r="U14" s="60"/>
    </row>
    <row r="15" spans="2:21" ht="11.25">
      <c r="B15" s="60"/>
      <c r="C15" s="60"/>
      <c r="F15" s="60"/>
      <c r="G15" s="60"/>
      <c r="I15" s="60"/>
      <c r="J15" s="60"/>
      <c r="M15" s="60"/>
      <c r="N15" s="60"/>
      <c r="O15" s="60"/>
      <c r="P15" s="60"/>
      <c r="Q15" s="60"/>
      <c r="R15" s="60"/>
      <c r="S15" s="60"/>
      <c r="U15" s="60"/>
    </row>
    <row r="16" spans="3:19" ht="11.25">
      <c r="C16" s="60"/>
      <c r="H16" s="60"/>
      <c r="I16" s="60"/>
      <c r="M16" s="60"/>
      <c r="O16" s="60"/>
      <c r="P16" s="60"/>
      <c r="Q16" s="60"/>
      <c r="R16" s="60"/>
      <c r="S16" s="60"/>
    </row>
    <row r="17" spans="3:19" ht="11.25">
      <c r="C17" s="60"/>
      <c r="D17" s="60"/>
      <c r="H17" s="60"/>
      <c r="L17" s="60"/>
      <c r="O17" s="60"/>
      <c r="P17" s="60"/>
      <c r="Q17" s="60"/>
      <c r="S17" s="60"/>
    </row>
    <row r="18" spans="4:19" ht="11.25">
      <c r="D18" s="60"/>
      <c r="P18" s="60"/>
      <c r="Q18" s="60"/>
      <c r="S18" s="60"/>
    </row>
    <row r="19" spans="16:20" ht="11.25">
      <c r="P19" s="60"/>
      <c r="T19" s="60"/>
    </row>
    <row r="20" spans="15:20" ht="11.25">
      <c r="O20" s="60"/>
      <c r="T20" s="60"/>
    </row>
    <row r="21" ht="11.25">
      <c r="T21" s="60"/>
    </row>
    <row r="22" ht="11.25">
      <c r="T22" s="60"/>
    </row>
    <row r="23" spans="17:20" ht="11.25">
      <c r="Q23" s="60"/>
      <c r="T23" s="60"/>
    </row>
    <row r="24" spans="16:20" ht="11.25">
      <c r="P24" s="60"/>
      <c r="T24" s="60"/>
    </row>
    <row r="25" spans="16:19" ht="11.25">
      <c r="P25" s="60"/>
      <c r="S25" s="60"/>
    </row>
    <row r="26" ht="11.25">
      <c r="S26" s="60"/>
    </row>
    <row r="30" ht="11.25">
      <c r="J30" s="60"/>
    </row>
    <row r="44" ht="11.25">
      <c r="J44" s="60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9" bottom="0.59" header="0.39" footer="0.39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瓶中鱼</cp:lastModifiedBy>
  <cp:lastPrinted>2019-01-26T07:45:14Z</cp:lastPrinted>
  <dcterms:created xsi:type="dcterms:W3CDTF">2018-12-14T05:53:09Z</dcterms:created>
  <dcterms:modified xsi:type="dcterms:W3CDTF">2019-02-21T09:28:00Z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2427144</vt:r8>
  </property>
  <property fmtid="{D5CDD505-2E9C-101B-9397-08002B2CF9AE}" pid="4" name="KSOProductBuildV">
    <vt:lpwstr>2052-11.1.0.8214</vt:lpwstr>
  </property>
</Properties>
</file>