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93" activeTab="6"/>
  </bookViews>
  <sheets>
    <sheet name="1收入支出"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一般公共预算财政拨款“三公”经费支出决算表" sheetId="7" r:id="rId7"/>
    <sheet name="8政府性基金预算财政拨款收入支出" sheetId="8" r:id="rId8"/>
  </sheets>
  <definedNames>
    <definedName name="_xlnm.Print_Area" localSheetId="0">'1收入支出'!$A$1:$F$36</definedName>
    <definedName name="_xlnm.Print_Area" localSheetId="3">'4财政拨款收入支出'!$A$1:$H$37</definedName>
    <definedName name="Z_08DC836C_112C_4FB4_9B53_2B9370D91932_.wvu.PrintArea" localSheetId="0" hidden="1">'1收入支出'!$A$1:$F$34</definedName>
    <definedName name="Z_6CD10D0D_8C2A_4B57_9397_FA6591B5B777_.wvu.PrintArea" localSheetId="0" hidden="1">'1收入支出'!$A$1:$F$34</definedName>
    <definedName name="Z_8A36A126_C489_4CC7_9679_C75A4EDEF310_.wvu.PrintArea" localSheetId="0" hidden="1">'1收入支出'!$A$1:$F$34</definedName>
    <definedName name="_xlnm.Print_Titles" localSheetId="1">'2收入决算表'!$4:$7</definedName>
    <definedName name="_xlnm.Print_Titles" localSheetId="2">'3支出决算表'!$1:$7</definedName>
    <definedName name="_xlnm.Print_Titles" localSheetId="3">'4财政拨款收入支出'!$1:$7</definedName>
    <definedName name="_xlnm.Print_Titles" localSheetId="4">'5一般公共预算财政拨款收入支出'!$1:$7</definedName>
    <definedName name="_xlnm.Print_Titles" localSheetId="5">'6一般公共预算财政拨款基本支出'!$1:$6</definedName>
    <definedName name="_xlnm.Print_Titles" localSheetId="6">'7一般公共预算财政拨款“三公”经费支出决算表'!$1:$5</definedName>
  </definedNames>
  <calcPr fullCalcOnLoad="1"/>
</workbook>
</file>

<file path=xl/sharedStrings.xml><?xml version="1.0" encoding="utf-8"?>
<sst xmlns="http://schemas.openxmlformats.org/spreadsheetml/2006/main" count="891" uniqueCount="452">
  <si>
    <t>收入支出决算公开表</t>
  </si>
  <si>
    <r>
      <t>公开</t>
    </r>
    <r>
      <rPr>
        <sz val="12"/>
        <rFont val="宋体"/>
        <family val="0"/>
      </rPr>
      <t>01</t>
    </r>
    <r>
      <rPr>
        <sz val="12"/>
        <rFont val="宋体"/>
        <family val="0"/>
      </rPr>
      <t>表</t>
    </r>
  </si>
  <si>
    <t>部门：邵阳市自然资源和规划局</t>
  </si>
  <si>
    <t>2019年度</t>
  </si>
  <si>
    <t>金额单位：万元</t>
  </si>
  <si>
    <t>收入</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</si>
  <si>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</si>
  <si>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</si>
  <si>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</si>
  <si>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</si>
  <si>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</si>
  <si>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</si>
  <si>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</si>
  <si>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</si>
  <si>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</si>
  <si>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</si>
  <si>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</si>
  <si>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</si>
  <si>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</si>
  <si>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</si>
  <si>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</si>
  <si>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</si>
  <si>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</si>
  <si>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</si>
  <si>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</si>
  <si>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</si>
  <si>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</si>
  <si>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</si>
  <si>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</si>
  <si>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</si>
  <si>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</si>
  <si>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</si>
  <si>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</si>
  <si>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</si>
  <si>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</si>
  <si>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</si>
  <si>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</si>
  <si>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</si>
  <si>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</si>
  <si>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</si>
  <si>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</si>
  <si>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</si>
  <si>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</si>
  <si>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</si>
  <si>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</si>
  <si>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</si>
  <si>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</si>
  <si>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</si>
  <si>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</si>
  <si>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</si>
  <si>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</si>
  <si>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</si>
  <si>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</si>
  <si>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</si>
  <si>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</si>
  <si>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</si>
  <si>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</si>
  <si>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</si>
  <si>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</si>
  <si>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</si>
  <si>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</si>
  <si>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</si>
  <si>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</si>
  <si>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</si>
  <si>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</si>
  <si>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</si>
  <si>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</si>
  <si>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</si>
  <si>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</si>
  <si>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</si>
  <si>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</si>
  <si>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</si>
  <si>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</si>
  <si>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</si>
  <si>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</si>
  <si>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</si>
  <si>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</si>
  <si>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</si>
  <si>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</si>
  <si>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</si>
  <si>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</si>
  <si>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</si>
  <si>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</si>
  <si>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</si>
  <si>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</si>
  <si>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</si>
  <si>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</si>
  <si>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</si>
  <si>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</si>
  <si>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</si>
  <si>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</si>
  <si>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</si>
  <si>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</si>
  <si>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</si>
  <si>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</si>
  <si>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</si>
  <si>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</si>
  <si>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</si>
  <si>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</si>
  <si>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</si>
  <si>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</si>
  <si>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</si>
  <si>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</si>
  <si>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</si>
  <si>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收入决算公开表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</si>
  <si>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</si>
  <si>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</si>
  <si>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</si>
  <si>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</si>
  <si>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</si>
  <si>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</si>
  <si>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</si>
  <si>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</si>
  <si>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</si>
  <si>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</si>
  <si>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</si>
  <si>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</si>
  <si>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</si>
  <si>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</si>
  <si>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</si>
  <si>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20111</t>
  </si>
  <si>
    <t>纪检监察事务</t>
  </si>
  <si>
    <t>2011101</t>
  </si>
  <si>
    <t xml:space="preserve">  行政运行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</si>
  <si>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</si>
  <si>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</si>
  <si>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</si>
  <si>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</si>
  <si>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</si>
  <si>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</si>
  <si>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</si>
  <si>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</si>
  <si>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</si>
  <si>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</si>
  <si>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2080899</t>
  </si>
  <si>
    <t xml:space="preserve">  其他优抚支出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</si>
  <si>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</si>
  <si>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</si>
  <si>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</si>
  <si>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</si>
  <si>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</si>
  <si>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</si>
  <si>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</si>
  <si>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</si>
  <si>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</si>
  <si>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</si>
  <si>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</si>
  <si>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</si>
  <si>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</si>
  <si>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</si>
  <si>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212</t>
  </si>
  <si>
    <t>城乡社区支出</t>
  </si>
  <si>
    <t>21201</t>
  </si>
  <si>
    <t>城乡社区管理事务</t>
  </si>
  <si>
    <t>2120101</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</si>
  <si>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</si>
  <si>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</si>
  <si>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</si>
  <si>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</si>
  <si>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</si>
  <si>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</si>
  <si>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</si>
  <si>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</si>
  <si>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</si>
  <si>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国有土地使用权出让收入及对应专项债务收入安排的支出</t>
  </si>
  <si>
    <t>2120806</t>
  </si>
  <si>
    <t xml:space="preserve">  土地出让业务支出</t>
  </si>
  <si>
    <t>220</t>
  </si>
  <si>
    <t>自然资源海洋气象等支出</t>
  </si>
  <si>
    <t>22001</t>
  </si>
  <si>
    <t>自然资源事务</t>
  </si>
  <si>
    <t>2200101</t>
  </si>
  <si>
    <t>2200102</t>
  </si>
  <si>
    <t xml:space="preserve">  一般行政管理事务</t>
  </si>
  <si>
    <t>2200106</t>
  </si>
  <si>
    <t xml:space="preserve">  土地资源利用与保护</t>
  </si>
  <si>
    <t>2200110</t>
  </si>
  <si>
    <t xml:space="preserve">  国土整治</t>
  </si>
  <si>
    <t>2200114</t>
  </si>
  <si>
    <t xml:space="preserve">  地质矿产资源利用与保护</t>
  </si>
  <si>
    <t>2200199</t>
  </si>
  <si>
    <t xml:space="preserve">  其他自然资源事务支出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</si>
  <si>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</si>
  <si>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</si>
  <si>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</si>
  <si>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</si>
  <si>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</si>
  <si>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</si>
  <si>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</si>
  <si>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</si>
  <si>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</si>
  <si>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</si>
  <si>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</si>
  <si>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</si>
  <si>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注：本表反映部门本年度取得的各项收入情况。</t>
  </si>
  <si>
    <t>支出决算公开表</t>
  </si>
  <si>
    <t>公开03表</t>
  </si>
  <si>
    <t>部门：邵阳市国土资源局</t>
  </si>
  <si>
    <t>基本支出</t>
  </si>
  <si>
    <t>项目支出</t>
  </si>
  <si>
    <t>上缴上级支出</t>
  </si>
  <si>
    <t>经营支出</t>
  </si>
  <si>
    <t>对附属单位补助支出</t>
  </si>
  <si>
    <t>2080502</t>
  </si>
  <si>
    <t xml:space="preserve">  事业单位离退休</t>
  </si>
  <si>
    <t>注：本表反映部门本年度各项支出情况。</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</si>
  <si>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</si>
  <si>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</si>
  <si>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</si>
  <si>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</si>
  <si>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</si>
  <si>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</si>
  <si>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</si>
  <si>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</si>
  <si>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</si>
  <si>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</si>
  <si>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</si>
  <si>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</si>
  <si>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</si>
  <si>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一般公共预算财政拨款收入支出决算公开表</t>
  </si>
  <si>
    <r>
      <t>公开</t>
    </r>
    <r>
      <rPr>
        <sz val="12"/>
        <rFont val="宋体"/>
        <family val="0"/>
      </rPr>
      <t>05</t>
    </r>
    <r>
      <rPr>
        <sz val="12"/>
        <rFont val="宋体"/>
        <family val="0"/>
      </rPr>
      <t>表</t>
    </r>
  </si>
  <si>
    <t>本年收入</t>
  </si>
  <si>
    <t>本年支出</t>
  </si>
  <si>
    <t>基本支出结转</t>
  </si>
  <si>
    <t>项目支出结转和结余</t>
  </si>
  <si>
    <t>项目支出结转</t>
  </si>
  <si>
    <t>项目支出结余</t>
  </si>
  <si>
    <t>注：本表反映部门本年度一般公共预算财政拨款收入支出情况。</t>
  </si>
  <si>
    <t>一般公共预算财政拨款基本支出决算公开表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</si>
  <si>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</si>
  <si>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</si>
  <si>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</si>
  <si>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</si>
  <si>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</si>
  <si>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</si>
  <si>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</si>
  <si>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</si>
  <si>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</si>
  <si>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</si>
  <si>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</si>
  <si>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</si>
  <si>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</si>
  <si>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</si>
  <si>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</si>
  <si>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</si>
  <si>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</si>
  <si>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</si>
  <si>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</si>
  <si>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</si>
  <si>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</si>
  <si>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</si>
  <si>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</si>
  <si>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</si>
  <si>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</si>
  <si>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</si>
  <si>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</si>
  <si>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</si>
  <si>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</si>
  <si>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</si>
  <si>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</si>
  <si>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</si>
  <si>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</si>
  <si>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</si>
  <si>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</si>
  <si>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</si>
  <si>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</si>
  <si>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</si>
  <si>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</si>
  <si>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</si>
  <si>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</si>
  <si>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</si>
  <si>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</si>
  <si>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</si>
  <si>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</si>
  <si>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</si>
  <si>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</si>
  <si>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</si>
  <si>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</si>
  <si>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</si>
  <si>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</si>
  <si>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</si>
  <si>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</si>
  <si>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</si>
  <si>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</si>
  <si>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</si>
  <si>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</si>
  <si>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</si>
  <si>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</si>
  <si>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</si>
  <si>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</si>
  <si>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</si>
  <si>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</si>
  <si>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</si>
  <si>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</si>
  <si>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</si>
  <si>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</si>
  <si>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</si>
  <si>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</si>
  <si>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</si>
  <si>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</si>
  <si>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</si>
  <si>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</si>
  <si>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</si>
  <si>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</si>
  <si>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</si>
  <si>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</si>
  <si>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</si>
  <si>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</si>
  <si>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</si>
  <si>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</si>
  <si>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</si>
  <si>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</si>
  <si>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</si>
  <si>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</si>
  <si>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</si>
  <si>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</si>
  <si>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</si>
  <si>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</si>
  <si>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</si>
  <si>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</si>
  <si>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</si>
  <si>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</si>
  <si>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</si>
  <si>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</si>
  <si>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</si>
  <si>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</si>
  <si>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</si>
  <si>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</si>
  <si>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</si>
  <si>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</si>
  <si>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</si>
  <si>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</si>
  <si>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</si>
  <si>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</si>
  <si>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</si>
  <si>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</si>
  <si>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</si>
  <si>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</si>
  <si>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</si>
  <si>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</si>
  <si>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</si>
  <si>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</si>
  <si>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</si>
  <si>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</si>
  <si>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</si>
  <si>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</si>
  <si>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</si>
  <si>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</si>
  <si>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</si>
  <si>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</si>
  <si>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</si>
  <si>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</si>
  <si>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</si>
  <si>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</si>
  <si>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</si>
  <si>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</si>
  <si>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</si>
  <si>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</si>
  <si>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</si>
  <si>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</si>
  <si>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</si>
  <si>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</si>
  <si>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</si>
  <si>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</si>
  <si>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</si>
  <si>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</si>
  <si>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</si>
  <si>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</si>
  <si>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</si>
  <si>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</si>
  <si>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</si>
  <si>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</si>
  <si>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</si>
  <si>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</si>
  <si>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</si>
  <si>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</si>
  <si>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</si>
  <si>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</si>
  <si>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</si>
  <si>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</si>
  <si>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</si>
  <si>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</si>
  <si>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</si>
  <si>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</si>
  <si>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</si>
  <si>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</si>
  <si>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</si>
  <si>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</si>
  <si>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</si>
  <si>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</si>
  <si>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</si>
  <si>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</si>
  <si>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t>
  </si>
  <si>
    <t>机构运行信息表</t>
  </si>
  <si>
    <t>公开07表</t>
  </si>
  <si>
    <t>编制单位：邵阳市自然资源和规划局</t>
  </si>
  <si>
    <t>项  目</t>
  </si>
  <si>
    <t>预算数</t>
  </si>
  <si>
    <t>统计数</t>
  </si>
  <si>
    <t>栏  次</t>
  </si>
  <si>
    <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</si>
  <si>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</si>
  <si>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</si>
  <si>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</si>
  <si>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</si>
  <si>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</si>
  <si>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</si>
  <si>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</si>
  <si>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</si>
  <si>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</si>
  <si>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</si>
  <si>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（一）公务用车（辆）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</si>
  <si>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</si>
  <si>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</si>
  <si>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</si>
  <si>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</si>
  <si>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</si>
  <si>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</si>
  <si>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</si>
  <si>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</si>
  <si>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</si>
  <si>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</si>
  <si>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</si>
  <si>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</si>
  <si>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</si>
  <si>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</si>
  <si>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</si>
  <si>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</si>
  <si>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</si>
  <si>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</si>
  <si>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</si>
  <si>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</si>
  <si>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</si>
  <si>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</si>
  <si>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</si>
  <si>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</si>
  <si>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</si>
  <si>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</si>
  <si>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</si>
  <si>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</si>
  <si>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</si>
  <si>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</si>
  <si>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</si>
  <si>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</si>
  <si>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</si>
  <si>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</si>
  <si>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</si>
  <si>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</si>
  <si>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注：本表反映部门本年度“三公”经费等支出预决算情况。其中，预算数为“三公”经费全年预算数，反映按规定程序调整后的预算数；决算数是包括当年一般公共预算财政拨款和以前年度结转资金安排的实际支出。</t>
  </si>
  <si>
    <t>政府性基金预算财政拨款收入支出决算公开表</t>
  </si>
  <si>
    <r>
      <t>公开</t>
    </r>
    <r>
      <rPr>
        <sz val="12"/>
        <rFont val="宋体"/>
        <family val="0"/>
      </rPr>
      <t>08</t>
    </r>
    <r>
      <rPr>
        <sz val="12"/>
        <rFont val="宋体"/>
        <family val="0"/>
      </rPr>
      <t>表</t>
    </r>
  </si>
  <si>
    <t>注：本表反映部门本年度政府性基金预算财政拨款收入、支出及结转和结余情况
(若本单位无政府性基金收支,请说明：XX单位没有政府性基金收入，也没有使用政府性基金安排的支出，故本表无数据)。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</si>
</sst>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6"/>
      <name val="华文中宋"/>
      <family val="0"/>
    </font>
    <font>
      <sz val="12"/>
      <color indexed="63"/>
      <name val="宋体"/>
      <family val="0"/>
    </font>
    <font>
      <b/>
      <sz val="12"/>
      <name val="宋体"/>
      <family val="0"/>
    </font>
    <font>
      <sz val="11"/>
      <name val="宋体"/>
      <family val="0"/>
    </font>
    <font>
      <sz val="20"/>
      <color indexed="8"/>
      <name val="宋体"/>
      <family val="0"/>
    </font>
    <font>
      <sz val="12"/>
      <color indexed="8"/>
      <name val="宋体"/>
      <family val="0"/>
    </font>
    <font>
      <sz val="10"/>
      <color indexed="8"/>
      <name val="Arial"/>
      <family val="2"/>
    </font>
    <font>
      <sz val="16"/>
      <color indexed="8"/>
      <name val="华文中宋"/>
      <family val="0"/>
    </font>
    <font>
      <sz val="16"/>
      <name val="宋体"/>
      <family val="0"/>
    </font>
    <font>
      <sz val="10"/>
      <name val="Arial"/>
      <family val="2"/>
    </font>
    <font>
      <sz val="11"/>
      <color indexed="63"/>
      <name val="宋体"/>
      <family val="0"/>
    </font>
    <font>
      <sz val="9"/>
      <name val="宋体"/>
      <family val="0"/>
    </font>
    <font>
      <sz val="10"/>
      <name val="宋体"/>
      <family val="0"/>
    </font>
    <font>
      <sz val="12"/>
      <name val="Arial"/>
      <family val="2"/>
    </font>
    <font>
      <sz val="12"/>
      <color indexed="16"/>
      <name val="宋体"/>
      <family val="0"/>
    </font>
    <font>
      <i/>
      <sz val="12"/>
      <color indexed="23"/>
      <name val="宋体"/>
      <family val="0"/>
    </font>
    <font>
      <b/>
      <sz val="11"/>
      <color indexed="62"/>
      <name val="宋体"/>
      <family val="0"/>
    </font>
    <font>
      <u val="single"/>
      <sz val="12"/>
      <color indexed="36"/>
      <name val="宋体"/>
      <family val="0"/>
    </font>
    <font>
      <sz val="12"/>
      <color indexed="9"/>
      <name val="宋体"/>
      <family val="0"/>
    </font>
    <font>
      <sz val="12"/>
      <color indexed="19"/>
      <name val="宋体"/>
      <family val="0"/>
    </font>
    <font>
      <sz val="12"/>
      <color indexed="62"/>
      <name val="宋体"/>
      <family val="0"/>
    </font>
    <font>
      <b/>
      <sz val="12"/>
      <color indexed="63"/>
      <name val="宋体"/>
      <family val="0"/>
    </font>
    <font>
      <sz val="11"/>
      <color indexed="20"/>
      <name val="宋体"/>
      <family val="0"/>
    </font>
    <font>
      <b/>
      <sz val="15"/>
      <color indexed="62"/>
      <name val="宋体"/>
      <family val="0"/>
    </font>
    <font>
      <sz val="12"/>
      <color indexed="53"/>
      <name val="宋体"/>
      <family val="0"/>
    </font>
    <font>
      <sz val="12"/>
      <color indexed="17"/>
      <name val="宋体"/>
      <family val="0"/>
    </font>
    <font>
      <sz val="12"/>
      <color indexed="10"/>
      <name val="宋体"/>
      <family val="0"/>
    </font>
    <font>
      <b/>
      <sz val="12"/>
      <color indexed="9"/>
      <name val="宋体"/>
      <family val="0"/>
    </font>
    <font>
      <b/>
      <sz val="13"/>
      <color indexed="62"/>
      <name val="宋体"/>
      <family val="0"/>
    </font>
    <font>
      <b/>
      <sz val="12"/>
      <color indexed="53"/>
      <name val="宋体"/>
      <family val="0"/>
    </font>
    <font>
      <b/>
      <sz val="12"/>
      <color indexed="8"/>
      <name val="宋体"/>
      <family val="0"/>
    </font>
    <font>
      <b/>
      <sz val="18"/>
      <color indexed="62"/>
      <name val="宋体"/>
      <family val="0"/>
    </font>
    <font>
      <u val="single"/>
      <sz val="12"/>
      <color indexed="12"/>
      <name val="宋体"/>
      <family val="0"/>
    </font>
    <font>
      <sz val="11"/>
      <color indexed="8"/>
      <name val="宋体"/>
      <family val="0"/>
    </font>
    <font>
      <sz val="11"/>
      <color indexed="17"/>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name val="Calibri"/>
      <family val="0"/>
    </font>
    <font>
      <sz val="12"/>
      <color indexed="63"/>
      <name val="Calibri"/>
      <family val="0"/>
    </font>
    <font>
      <b/>
      <sz val="12"/>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23"/>
      </bottom>
    </border>
    <border>
      <left>
        <color indexed="63"/>
      </left>
      <right>
        <color indexed="23"/>
      </right>
      <top>
        <color indexed="63"/>
      </top>
      <bottom style="thin">
        <color indexed="2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0" fontId="23" fillId="4" borderId="0" applyNumberFormat="0" applyBorder="0" applyAlignment="0" applyProtection="0"/>
    <xf numFmtId="41"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0" fillId="0" borderId="0" applyFont="0" applyFill="0" applyBorder="0" applyAlignment="0" applyProtection="0"/>
    <xf numFmtId="0" fontId="39" fillId="7" borderId="0" applyNumberFormat="0" applyBorder="0" applyAlignment="0" applyProtection="0"/>
    <xf numFmtId="0" fontId="33" fillId="0" borderId="0" applyNumberFormat="0" applyFill="0" applyBorder="0" applyAlignment="0" applyProtection="0"/>
    <xf numFmtId="0" fontId="23" fillId="4"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40" fillId="0" borderId="5" applyNumberFormat="0" applyFill="0" applyAlignment="0" applyProtection="0"/>
    <xf numFmtId="0" fontId="0" fillId="0" borderId="0">
      <alignment/>
      <protection/>
    </xf>
    <xf numFmtId="0" fontId="39" fillId="10" borderId="0" applyNumberFormat="0" applyBorder="0" applyAlignment="0" applyProtection="0"/>
    <xf numFmtId="0" fontId="39"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3" fillId="4" borderId="0" applyNumberFormat="0" applyBorder="0" applyAlignment="0" applyProtection="0"/>
    <xf numFmtId="0" fontId="48"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53" fillId="0" borderId="0">
      <alignment vertical="center"/>
      <protection/>
    </xf>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10" fillId="0" borderId="0">
      <alignment/>
      <protection/>
    </xf>
  </cellStyleXfs>
  <cellXfs count="148">
    <xf numFmtId="0" fontId="0" fillId="0" borderId="0" xfId="0" applyAlignment="1">
      <alignment/>
    </xf>
    <xf numFmtId="0" fontId="54" fillId="0" borderId="0" xfId="0" applyFont="1" applyAlignment="1">
      <alignment/>
    </xf>
    <xf numFmtId="0" fontId="54" fillId="0" borderId="0" xfId="0" applyFont="1" applyFill="1" applyAlignment="1">
      <alignment/>
    </xf>
    <xf numFmtId="0" fontId="54" fillId="35" borderId="0" xfId="0" applyFont="1" applyFill="1" applyAlignment="1">
      <alignment/>
    </xf>
    <xf numFmtId="0" fontId="5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 fillId="36" borderId="0" xfId="0" applyFont="1" applyFill="1" applyAlignment="1">
      <alignment horizontal="center" vertical="center"/>
    </xf>
    <xf numFmtId="0" fontId="1" fillId="36" borderId="0" xfId="0" applyFont="1" applyFill="1" applyAlignment="1">
      <alignment horizontal="center" vertical="center" wrapText="1"/>
    </xf>
    <xf numFmtId="0" fontId="54" fillId="36" borderId="0" xfId="0" applyFont="1" applyFill="1" applyAlignment="1">
      <alignment/>
    </xf>
    <xf numFmtId="0" fontId="54" fillId="36" borderId="0" xfId="0" applyFont="1" applyFill="1" applyAlignment="1">
      <alignment wrapText="1"/>
    </xf>
    <xf numFmtId="0" fontId="55" fillId="36" borderId="10" xfId="0" applyFont="1" applyFill="1" applyBorder="1" applyAlignment="1">
      <alignment horizontal="left" vertical="center"/>
    </xf>
    <xf numFmtId="0" fontId="54" fillId="36" borderId="11" xfId="0" applyFont="1" applyFill="1" applyBorder="1" applyAlignment="1">
      <alignment horizontal="left" vertical="center"/>
    </xf>
    <xf numFmtId="0" fontId="54" fillId="36" borderId="11" xfId="0" applyFont="1" applyFill="1" applyBorder="1" applyAlignment="1">
      <alignment horizontal="left" vertical="center" wrapText="1"/>
    </xf>
    <xf numFmtId="0" fontId="54" fillId="35" borderId="12"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3" xfId="0" applyFont="1" applyFill="1" applyBorder="1" applyAlignment="1">
      <alignment horizontal="center" vertical="center" shrinkToFit="1"/>
    </xf>
    <xf numFmtId="4" fontId="56" fillId="35" borderId="13" xfId="0" applyNumberFormat="1" applyFont="1" applyFill="1" applyBorder="1" applyAlignment="1">
      <alignment horizontal="right" vertical="center" shrinkToFit="1"/>
    </xf>
    <xf numFmtId="0" fontId="56" fillId="35" borderId="12" xfId="0" applyFont="1" applyFill="1" applyBorder="1" applyAlignment="1">
      <alignment horizontal="left" vertical="center" shrinkToFit="1"/>
    </xf>
    <xf numFmtId="0" fontId="54" fillId="35" borderId="13" xfId="0" applyFont="1" applyFill="1" applyBorder="1" applyAlignment="1">
      <alignment horizontal="left" vertical="center" shrinkToFit="1"/>
    </xf>
    <xf numFmtId="0" fontId="56" fillId="35" borderId="13" xfId="0" applyFont="1" applyFill="1" applyBorder="1" applyAlignment="1">
      <alignment horizontal="left" vertical="center" wrapText="1" shrinkToFit="1"/>
    </xf>
    <xf numFmtId="0" fontId="54" fillId="35" borderId="12" xfId="0" applyFont="1" applyFill="1" applyBorder="1" applyAlignment="1">
      <alignment horizontal="left" vertical="center" shrinkToFit="1"/>
    </xf>
    <xf numFmtId="0" fontId="54" fillId="35" borderId="13" xfId="0" applyFont="1" applyFill="1" applyBorder="1" applyAlignment="1">
      <alignment horizontal="left" vertical="center" wrapText="1" shrinkToFit="1"/>
    </xf>
    <xf numFmtId="4" fontId="54" fillId="35" borderId="13" xfId="0" applyNumberFormat="1" applyFont="1" applyFill="1" applyBorder="1" applyAlignment="1">
      <alignment horizontal="right" vertical="center" shrinkToFit="1"/>
    </xf>
    <xf numFmtId="0" fontId="54" fillId="0" borderId="14" xfId="0" applyFont="1" applyFill="1" applyBorder="1" applyAlignment="1">
      <alignment horizontal="left" vertical="center" wrapText="1"/>
    </xf>
    <xf numFmtId="0" fontId="54" fillId="0" borderId="14" xfId="0" applyFont="1" applyFill="1" applyBorder="1" applyAlignment="1">
      <alignment horizontal="left" vertical="center"/>
    </xf>
    <xf numFmtId="0" fontId="54" fillId="0" borderId="14" xfId="0"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55" fillId="36" borderId="11" xfId="0" applyFont="1" applyFill="1" applyBorder="1" applyAlignment="1">
      <alignment horizontal="center" vertical="center"/>
    </xf>
    <xf numFmtId="0" fontId="54" fillId="36" borderId="0" xfId="0" applyFont="1" applyFill="1" applyAlignment="1">
      <alignment horizontal="right"/>
    </xf>
    <xf numFmtId="0" fontId="55" fillId="36" borderId="11" xfId="0" applyFont="1" applyFill="1" applyBorder="1" applyAlignment="1">
      <alignment horizontal="right" vertical="center"/>
    </xf>
    <xf numFmtId="0" fontId="54" fillId="35" borderId="0" xfId="0" applyFont="1" applyFill="1" applyAlignment="1">
      <alignment/>
    </xf>
    <xf numFmtId="0" fontId="54" fillId="35" borderId="0" xfId="0" applyFont="1" applyFill="1" applyAlignment="1">
      <alignment vertical="center"/>
    </xf>
    <xf numFmtId="0" fontId="5" fillId="0" borderId="0" xfId="0" applyFont="1" applyFill="1" applyAlignment="1">
      <alignment horizontal="center" vertical="center"/>
    </xf>
    <xf numFmtId="0" fontId="57" fillId="35" borderId="0" xfId="0" applyFont="1" applyFill="1" applyAlignment="1">
      <alignment/>
    </xf>
    <xf numFmtId="0" fontId="57" fillId="35" borderId="0" xfId="0" applyFont="1" applyFill="1" applyAlignment="1">
      <alignment horizontal="right"/>
    </xf>
    <xf numFmtId="0" fontId="57" fillId="35" borderId="0" xfId="0" applyFont="1" applyFill="1" applyAlignment="1">
      <alignment vertical="center"/>
    </xf>
    <xf numFmtId="0" fontId="57" fillId="35" borderId="0" xfId="0" applyFont="1" applyFill="1" applyAlignment="1">
      <alignment vertical="center"/>
    </xf>
    <xf numFmtId="0" fontId="57" fillId="35" borderId="0" xfId="0" applyFont="1" applyFill="1" applyAlignment="1">
      <alignment horizontal="center" vertical="center"/>
    </xf>
    <xf numFmtId="0" fontId="57" fillId="35" borderId="0" xfId="0" applyFont="1" applyFill="1" applyAlignment="1">
      <alignment horizontal="right" vertical="center"/>
    </xf>
    <xf numFmtId="0" fontId="57" fillId="35" borderId="15" xfId="0" applyFont="1" applyFill="1" applyBorder="1" applyAlignment="1">
      <alignment horizontal="center" vertical="center" shrinkToFit="1"/>
    </xf>
    <xf numFmtId="0" fontId="57" fillId="35" borderId="16" xfId="0" applyFont="1" applyFill="1" applyBorder="1" applyAlignment="1">
      <alignment horizontal="center" vertical="center" shrinkToFit="1"/>
    </xf>
    <xf numFmtId="0" fontId="57" fillId="35" borderId="17" xfId="0" applyFont="1" applyFill="1" applyBorder="1" applyAlignment="1">
      <alignment horizontal="center" vertical="center" shrinkToFit="1"/>
    </xf>
    <xf numFmtId="0" fontId="57" fillId="35" borderId="18" xfId="0" applyFont="1" applyFill="1" applyBorder="1" applyAlignment="1">
      <alignment horizontal="center" vertical="center" shrinkToFit="1"/>
    </xf>
    <xf numFmtId="0" fontId="57" fillId="35" borderId="19" xfId="0" applyFont="1" applyFill="1" applyBorder="1" applyAlignment="1">
      <alignment horizontal="center" vertical="center" shrinkToFit="1"/>
    </xf>
    <xf numFmtId="0" fontId="57" fillId="35" borderId="20" xfId="0" applyFont="1" applyFill="1" applyBorder="1" applyAlignment="1">
      <alignment horizontal="center" vertical="center" shrinkToFit="1"/>
    </xf>
    <xf numFmtId="0" fontId="57" fillId="35" borderId="18" xfId="0" applyFont="1" applyFill="1" applyBorder="1" applyAlignment="1">
      <alignment horizontal="left" vertical="center" shrinkToFit="1"/>
    </xf>
    <xf numFmtId="0" fontId="57" fillId="35" borderId="19" xfId="0" applyFont="1" applyFill="1" applyBorder="1" applyAlignment="1">
      <alignment horizontal="left" vertical="center" shrinkToFit="1"/>
    </xf>
    <xf numFmtId="4" fontId="57" fillId="35" borderId="20" xfId="0" applyNumberFormat="1" applyFont="1" applyFill="1" applyBorder="1" applyAlignment="1">
      <alignment horizontal="right" vertical="center" shrinkToFit="1"/>
    </xf>
    <xf numFmtId="4" fontId="57" fillId="35" borderId="19" xfId="0" applyNumberFormat="1" applyFont="1" applyFill="1" applyBorder="1" applyAlignment="1">
      <alignment horizontal="right" vertical="center" shrinkToFit="1"/>
    </xf>
    <xf numFmtId="3" fontId="57" fillId="35" borderId="20" xfId="0" applyNumberFormat="1" applyFont="1" applyFill="1" applyBorder="1" applyAlignment="1">
      <alignment horizontal="right" vertical="center" shrinkToFit="1"/>
    </xf>
    <xf numFmtId="3" fontId="57" fillId="35" borderId="19" xfId="0" applyNumberFormat="1" applyFont="1" applyFill="1" applyBorder="1" applyAlignment="1">
      <alignment horizontal="right" vertical="center" shrinkToFit="1"/>
    </xf>
    <xf numFmtId="0" fontId="57" fillId="35" borderId="21" xfId="0" applyFont="1" applyFill="1" applyBorder="1" applyAlignment="1">
      <alignment horizontal="left" vertical="center" shrinkToFit="1"/>
    </xf>
    <xf numFmtId="0" fontId="57" fillId="35" borderId="22" xfId="0" applyFont="1" applyFill="1" applyBorder="1" applyAlignment="1">
      <alignment horizontal="center" vertical="center" shrinkToFit="1"/>
    </xf>
    <xf numFmtId="4" fontId="57" fillId="35" borderId="22" xfId="0" applyNumberFormat="1" applyFont="1" applyFill="1" applyBorder="1" applyAlignment="1">
      <alignment horizontal="right" vertical="center" shrinkToFit="1"/>
    </xf>
    <xf numFmtId="0" fontId="57" fillId="35" borderId="22" xfId="0" applyFont="1" applyFill="1" applyBorder="1" applyAlignment="1">
      <alignment horizontal="left" vertical="center" shrinkToFit="1"/>
    </xf>
    <xf numFmtId="3" fontId="57" fillId="35" borderId="23" xfId="0" applyNumberFormat="1" applyFont="1" applyFill="1" applyBorder="1" applyAlignment="1">
      <alignment horizontal="right" vertical="center" shrinkToFit="1"/>
    </xf>
    <xf numFmtId="0" fontId="54" fillId="35" borderId="0" xfId="0" applyFont="1" applyFill="1" applyAlignment="1">
      <alignment horizontal="left" vertical="center" wrapText="1"/>
    </xf>
    <xf numFmtId="0" fontId="54" fillId="36" borderId="0" xfId="82" applyFont="1" applyFill="1" applyAlignment="1">
      <alignment vertical="center" wrapText="1"/>
      <protection/>
    </xf>
    <xf numFmtId="0" fontId="57" fillId="35" borderId="0" xfId="39" applyFont="1" applyFill="1">
      <alignment/>
      <protection/>
    </xf>
    <xf numFmtId="0" fontId="7" fillId="0" borderId="0" xfId="39" applyAlignment="1">
      <alignment horizontal="center"/>
      <protection/>
    </xf>
    <xf numFmtId="0" fontId="7" fillId="0" borderId="0" xfId="39">
      <alignment/>
      <protection/>
    </xf>
    <xf numFmtId="0" fontId="8" fillId="0" borderId="0" xfId="39" applyFont="1" applyAlignment="1">
      <alignment horizontal="center" vertical="center"/>
      <protection/>
    </xf>
    <xf numFmtId="0" fontId="54" fillId="36" borderId="0" xfId="82" applyFont="1" applyFill="1" applyAlignment="1">
      <alignment horizontal="center" vertical="center" wrapText="1"/>
      <protection/>
    </xf>
    <xf numFmtId="0" fontId="55" fillId="36" borderId="24" xfId="0" applyFont="1" applyFill="1" applyBorder="1" applyAlignment="1">
      <alignment horizontal="left" vertical="center"/>
    </xf>
    <xf numFmtId="0" fontId="54" fillId="36" borderId="11" xfId="0" applyFont="1" applyFill="1" applyBorder="1" applyAlignment="1">
      <alignment horizontal="center" vertical="center"/>
    </xf>
    <xf numFmtId="0" fontId="54" fillId="35" borderId="12" xfId="0" applyFont="1" applyFill="1" applyBorder="1" applyAlignment="1">
      <alignment horizontal="center" vertical="center" shrinkToFit="1"/>
    </xf>
    <xf numFmtId="0" fontId="54" fillId="35" borderId="13" xfId="0" applyFont="1" applyFill="1" applyBorder="1" applyAlignment="1">
      <alignment horizontal="right" vertical="center" shrinkToFit="1"/>
    </xf>
    <xf numFmtId="0" fontId="57" fillId="35" borderId="0" xfId="39" applyFont="1" applyFill="1" applyAlignment="1">
      <alignment horizontal="left" vertical="center"/>
      <protection/>
    </xf>
    <xf numFmtId="0" fontId="57" fillId="36" borderId="0" xfId="81" applyFont="1" applyFill="1" applyAlignment="1">
      <alignment horizontal="right" vertical="center"/>
      <protection/>
    </xf>
    <xf numFmtId="0" fontId="54" fillId="0" borderId="14" xfId="0" applyFont="1" applyFill="1" applyBorder="1" applyAlignment="1">
      <alignment horizontal="left" vertical="center"/>
    </xf>
    <xf numFmtId="0" fontId="54" fillId="0" borderId="0" xfId="81" applyFont="1" applyAlignment="1">
      <alignment horizontal="right" vertical="center"/>
      <protection/>
    </xf>
    <xf numFmtId="0" fontId="54" fillId="35" borderId="0" xfId="0" applyFont="1" applyFill="1" applyAlignment="1">
      <alignment horizontal="center"/>
    </xf>
    <xf numFmtId="0" fontId="54" fillId="0" borderId="0" xfId="0" applyFont="1"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8" fillId="0" borderId="0" xfId="81" applyFont="1" applyFill="1" applyAlignment="1">
      <alignment horizontal="center" vertical="center"/>
      <protection/>
    </xf>
    <xf numFmtId="0" fontId="54" fillId="36" borderId="0" xfId="81" applyFont="1" applyFill="1" applyAlignment="1">
      <alignment horizontal="right" vertical="center"/>
      <protection/>
    </xf>
    <xf numFmtId="0" fontId="55" fillId="35" borderId="10" xfId="0" applyFont="1" applyFill="1" applyBorder="1" applyAlignment="1">
      <alignment horizontal="left" vertical="center"/>
    </xf>
    <xf numFmtId="0" fontId="54" fillId="35" borderId="11" xfId="0" applyFont="1" applyFill="1" applyBorder="1" applyAlignment="1">
      <alignment horizontal="center" vertical="center"/>
    </xf>
    <xf numFmtId="0" fontId="55" fillId="35" borderId="11" xfId="0" applyFont="1" applyFill="1" applyBorder="1" applyAlignment="1">
      <alignment horizontal="center" vertical="center"/>
    </xf>
    <xf numFmtId="0" fontId="55" fillId="35" borderId="24" xfId="0" applyFont="1" applyFill="1" applyBorder="1" applyAlignment="1">
      <alignment horizontal="right" vertical="center"/>
    </xf>
    <xf numFmtId="0" fontId="54" fillId="35" borderId="12" xfId="0" applyFont="1" applyFill="1" applyBorder="1" applyAlignment="1">
      <alignment horizontal="center" vertical="center"/>
    </xf>
    <xf numFmtId="0" fontId="54" fillId="35" borderId="13" xfId="0" applyFont="1" applyFill="1" applyBorder="1" applyAlignment="1">
      <alignment horizontal="center" vertical="center"/>
    </xf>
    <xf numFmtId="0" fontId="54" fillId="35" borderId="13" xfId="0" applyFont="1" applyFill="1" applyBorder="1" applyAlignment="1">
      <alignment horizontal="center" vertical="distributed" wrapText="1"/>
    </xf>
    <xf numFmtId="0" fontId="54" fillId="35" borderId="13" xfId="0" applyFont="1" applyFill="1" applyBorder="1" applyAlignment="1">
      <alignment horizontal="center" vertical="distributed"/>
    </xf>
    <xf numFmtId="0" fontId="54" fillId="35" borderId="12" xfId="0" applyFont="1" applyFill="1" applyBorder="1" applyAlignment="1">
      <alignment horizontal="left" vertical="center"/>
    </xf>
    <xf numFmtId="0" fontId="56" fillId="35" borderId="12" xfId="0" applyFont="1" applyFill="1" applyBorder="1" applyAlignment="1">
      <alignment horizontal="center" vertical="center"/>
    </xf>
    <xf numFmtId="0" fontId="56" fillId="35" borderId="13" xfId="0" applyFont="1" applyFill="1" applyBorder="1" applyAlignment="1">
      <alignment horizontal="center" vertical="center"/>
    </xf>
    <xf numFmtId="0" fontId="54" fillId="35" borderId="13" xfId="0" applyFont="1" applyFill="1" applyBorder="1" applyAlignment="1">
      <alignment horizontal="left" vertical="center"/>
    </xf>
    <xf numFmtId="0" fontId="54" fillId="0" borderId="0" xfId="0" applyFont="1" applyFill="1" applyAlignment="1">
      <alignment vertical="center"/>
    </xf>
    <xf numFmtId="0" fontId="9" fillId="0" borderId="0" xfId="81" applyFont="1" applyBorder="1" applyAlignment="1">
      <alignment horizontal="right" vertical="center"/>
      <protection/>
    </xf>
    <xf numFmtId="0" fontId="54" fillId="0" borderId="0" xfId="81" applyFont="1" applyBorder="1" applyAlignment="1">
      <alignment horizontal="right" vertical="center"/>
      <protection/>
    </xf>
    <xf numFmtId="0" fontId="9" fillId="0" borderId="0" xfId="0" applyFont="1" applyAlignment="1">
      <alignment horizontal="right" vertical="center"/>
    </xf>
    <xf numFmtId="0" fontId="10" fillId="0" borderId="0" xfId="0" applyFont="1" applyFill="1" applyAlignment="1">
      <alignment/>
    </xf>
    <xf numFmtId="0" fontId="54" fillId="35" borderId="0" xfId="0" applyFont="1" applyFill="1" applyAlignment="1">
      <alignment/>
    </xf>
    <xf numFmtId="0" fontId="0" fillId="0" borderId="0" xfId="0" applyAlignment="1">
      <alignment horizontal="right" vertical="center"/>
    </xf>
    <xf numFmtId="0" fontId="0" fillId="0" borderId="0" xfId="0" applyAlignment="1">
      <alignment horizontal="right" vertical="center" wrapText="1"/>
    </xf>
    <xf numFmtId="0" fontId="8" fillId="36" borderId="0" xfId="0" applyFont="1" applyFill="1" applyAlignment="1">
      <alignment horizontal="center" vertical="center"/>
    </xf>
    <xf numFmtId="0" fontId="8" fillId="36" borderId="0" xfId="0" applyFont="1" applyFill="1" applyAlignment="1">
      <alignment horizontal="center" vertical="center" wrapText="1"/>
    </xf>
    <xf numFmtId="0" fontId="0" fillId="36" borderId="0" xfId="0" applyFill="1" applyAlignment="1">
      <alignment horizontal="right" vertical="center"/>
    </xf>
    <xf numFmtId="0" fontId="0" fillId="36" borderId="0" xfId="0" applyFill="1" applyAlignment="1">
      <alignment horizontal="right" vertical="center" wrapText="1"/>
    </xf>
    <xf numFmtId="0" fontId="11" fillId="36" borderId="10" xfId="0" applyFont="1" applyFill="1" applyBorder="1" applyAlignment="1">
      <alignment horizontal="left" vertical="center"/>
    </xf>
    <xf numFmtId="0" fontId="12" fillId="36" borderId="11" xfId="0" applyFont="1" applyFill="1" applyBorder="1" applyAlignment="1">
      <alignment horizontal="left" vertical="center"/>
    </xf>
    <xf numFmtId="0" fontId="12" fillId="36" borderId="11" xfId="0" applyFont="1" applyFill="1" applyBorder="1" applyAlignment="1">
      <alignment horizontal="left" vertical="center" wrapText="1"/>
    </xf>
    <xf numFmtId="0" fontId="11" fillId="36" borderId="11" xfId="0" applyFont="1" applyFill="1" applyBorder="1" applyAlignment="1">
      <alignment horizontal="center" vertical="center"/>
    </xf>
    <xf numFmtId="0" fontId="54" fillId="35" borderId="13" xfId="0" applyFont="1" applyFill="1" applyBorder="1" applyAlignment="1">
      <alignment horizontal="center" vertical="center" wrapText="1" shrinkToFit="1"/>
    </xf>
    <xf numFmtId="0" fontId="0" fillId="0" borderId="0" xfId="0" applyFont="1" applyFill="1" applyAlignment="1">
      <alignment vertical="center"/>
    </xf>
    <xf numFmtId="0" fontId="13" fillId="0" borderId="0" xfId="0" applyFont="1" applyAlignment="1">
      <alignment horizontal="right" vertical="center"/>
    </xf>
    <xf numFmtId="0" fontId="6" fillId="36" borderId="0" xfId="0" applyFont="1" applyFill="1" applyAlignment="1">
      <alignment horizontal="right" vertical="center"/>
    </xf>
    <xf numFmtId="0" fontId="11" fillId="36" borderId="11" xfId="0" applyFont="1" applyFill="1" applyBorder="1" applyAlignment="1">
      <alignment horizontal="right" vertical="center"/>
    </xf>
    <xf numFmtId="0" fontId="54" fillId="35" borderId="0" xfId="0" applyFont="1" applyFill="1" applyAlignment="1">
      <alignment horizontal="right" vertical="center" wrapText="1"/>
    </xf>
    <xf numFmtId="0" fontId="54" fillId="35" borderId="0" xfId="0" applyFont="1" applyFill="1" applyAlignment="1">
      <alignment wrapText="1"/>
    </xf>
    <xf numFmtId="0" fontId="14" fillId="35" borderId="0" xfId="0" applyFont="1" applyFill="1" applyAlignment="1">
      <alignment/>
    </xf>
    <xf numFmtId="0" fontId="55" fillId="35" borderId="24" xfId="0" applyFont="1" applyFill="1" applyBorder="1" applyAlignment="1">
      <alignment horizontal="left" vertical="center" wrapText="1"/>
    </xf>
    <xf numFmtId="0" fontId="54" fillId="35" borderId="11" xfId="0" applyFont="1" applyFill="1" applyBorder="1" applyAlignment="1">
      <alignment horizontal="left" vertical="center" wrapText="1"/>
    </xf>
    <xf numFmtId="0" fontId="55" fillId="35" borderId="11" xfId="0" applyFont="1" applyFill="1" applyBorder="1" applyAlignment="1">
      <alignment horizontal="center" vertical="center" wrapText="1"/>
    </xf>
    <xf numFmtId="0" fontId="54" fillId="35" borderId="12" xfId="0" applyFont="1" applyFill="1" applyBorder="1" applyAlignment="1">
      <alignment horizontal="center" vertical="center" wrapText="1" shrinkToFit="1"/>
    </xf>
    <xf numFmtId="0" fontId="54" fillId="35" borderId="13" xfId="0" applyFont="1" applyFill="1" applyBorder="1" applyAlignment="1">
      <alignment horizontal="distributed" vertical="center" wrapText="1"/>
    </xf>
    <xf numFmtId="4" fontId="56" fillId="35" borderId="13" xfId="0" applyNumberFormat="1" applyFont="1" applyFill="1" applyBorder="1" applyAlignment="1">
      <alignment horizontal="right" vertical="center" wrapText="1" shrinkToFit="1"/>
    </xf>
    <xf numFmtId="0" fontId="56" fillId="35" borderId="12" xfId="0" applyFont="1" applyFill="1" applyBorder="1" applyAlignment="1">
      <alignment horizontal="left" vertical="center" wrapText="1" shrinkToFit="1"/>
    </xf>
    <xf numFmtId="0" fontId="54" fillId="35" borderId="12" xfId="0" applyFont="1" applyFill="1" applyBorder="1" applyAlignment="1">
      <alignment horizontal="left" vertical="center" wrapText="1" shrinkToFit="1"/>
    </xf>
    <xf numFmtId="4" fontId="54" fillId="35" borderId="13" xfId="0" applyNumberFormat="1" applyFont="1" applyFill="1" applyBorder="1" applyAlignment="1">
      <alignment horizontal="right" vertical="center" wrapText="1" shrinkToFit="1"/>
    </xf>
    <xf numFmtId="0" fontId="3" fillId="35" borderId="12" xfId="0" applyFont="1" applyFill="1" applyBorder="1" applyAlignment="1">
      <alignment horizontal="left" vertical="center" shrinkToFit="1"/>
    </xf>
    <xf numFmtId="0" fontId="0" fillId="35" borderId="13" xfId="0" applyFont="1" applyFill="1" applyBorder="1" applyAlignment="1">
      <alignment horizontal="left" vertical="center" shrinkToFit="1"/>
    </xf>
    <xf numFmtId="0" fontId="3" fillId="35" borderId="13" xfId="0" applyFont="1" applyFill="1" applyBorder="1" applyAlignment="1">
      <alignment horizontal="left" vertical="center" shrinkToFit="1"/>
    </xf>
    <xf numFmtId="4" fontId="3" fillId="35" borderId="13" xfId="0" applyNumberFormat="1" applyFont="1" applyFill="1" applyBorder="1" applyAlignment="1">
      <alignment horizontal="right" vertical="center" shrinkToFit="1"/>
    </xf>
    <xf numFmtId="0" fontId="0" fillId="35" borderId="12" xfId="0" applyFont="1" applyFill="1" applyBorder="1" applyAlignment="1">
      <alignment horizontal="left" vertical="center" shrinkToFit="1"/>
    </xf>
    <xf numFmtId="4" fontId="0" fillId="35" borderId="13" xfId="0" applyNumberFormat="1" applyFont="1" applyFill="1" applyBorder="1" applyAlignment="1">
      <alignment horizontal="right" vertical="center" shrinkToFit="1"/>
    </xf>
    <xf numFmtId="0" fontId="54" fillId="35" borderId="0" xfId="0" applyFont="1" applyFill="1" applyAlignment="1">
      <alignment horizontal="left" vertical="center" wrapText="1"/>
    </xf>
    <xf numFmtId="0" fontId="0" fillId="0" borderId="0" xfId="0" applyFont="1" applyBorder="1" applyAlignment="1">
      <alignment vertical="center"/>
    </xf>
    <xf numFmtId="0" fontId="57" fillId="35" borderId="0" xfId="0" applyFont="1" applyFill="1" applyAlignment="1">
      <alignment horizontal="right" vertical="center" wrapText="1"/>
    </xf>
    <xf numFmtId="0" fontId="55" fillId="35" borderId="24" xfId="0" applyFont="1" applyFill="1" applyBorder="1" applyAlignment="1">
      <alignment horizontal="right" vertical="center" wrapText="1"/>
    </xf>
    <xf numFmtId="0" fontId="54" fillId="35" borderId="0" xfId="80" applyFont="1" applyFill="1" applyAlignment="1">
      <alignment horizontal="center"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8" fillId="36" borderId="0" xfId="80" applyFont="1" applyFill="1" applyAlignment="1">
      <alignment horizontal="center" vertical="center"/>
      <protection/>
    </xf>
    <xf numFmtId="0" fontId="9" fillId="0" borderId="0" xfId="80" applyFont="1" applyBorder="1" applyAlignment="1">
      <alignment horizontal="right" vertical="center"/>
      <protection/>
    </xf>
    <xf numFmtId="0" fontId="54" fillId="35" borderId="0" xfId="0" applyFont="1" applyFill="1" applyAlignment="1">
      <alignment horizontal="center"/>
    </xf>
    <xf numFmtId="0" fontId="54" fillId="35" borderId="0" xfId="80" applyFont="1" applyFill="1" applyBorder="1" applyAlignment="1">
      <alignment horizontal="center" vertical="center"/>
      <protection/>
    </xf>
    <xf numFmtId="0" fontId="55" fillId="35" borderId="24" xfId="0" applyFont="1" applyFill="1" applyBorder="1" applyAlignment="1">
      <alignment horizontal="center" vertical="center"/>
    </xf>
    <xf numFmtId="0" fontId="55" fillId="35" borderId="25" xfId="0" applyFont="1" applyFill="1" applyBorder="1" applyAlignment="1">
      <alignment horizontal="center" vertical="center"/>
    </xf>
    <xf numFmtId="0" fontId="56" fillId="35" borderId="12" xfId="0" applyFont="1" applyFill="1" applyBorder="1" applyAlignment="1">
      <alignment horizontal="center" vertical="center" shrinkToFit="1"/>
    </xf>
    <xf numFmtId="0" fontId="56" fillId="35" borderId="13" xfId="0" applyFont="1" applyFill="1" applyBorder="1" applyAlignment="1">
      <alignment horizontal="center" vertical="center" shrinkToFit="1"/>
    </xf>
    <xf numFmtId="0" fontId="54" fillId="35" borderId="0" xfId="0" applyFont="1" applyFill="1" applyAlignment="1">
      <alignment horizontal="left" vertical="center"/>
    </xf>
    <xf numFmtId="0" fontId="0" fillId="0" borderId="0" xfId="0" applyFont="1" applyAlignment="1">
      <alignment vertical="center"/>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00390625" defaultRowHeight="14.25"/>
  <cols>
    <col min="1" max="1" width="38.625" style="135" customWidth="1"/>
    <col min="2" max="2" width="5.50390625" style="135" customWidth="1"/>
    <col min="3" max="3" width="18.25390625" style="135" customWidth="1"/>
    <col min="4" max="4" width="36.75390625" style="135" customWidth="1"/>
    <col min="5" max="5" width="6.375" style="136" customWidth="1"/>
    <col min="6" max="6" width="18.75390625" style="136" customWidth="1"/>
    <col min="7" max="8" width="9.00390625" style="137" customWidth="1"/>
    <col min="9" max="16384" width="9.00390625" style="135" customWidth="1"/>
  </cols>
  <sheetData>
    <row r="1" spans="1:8" ht="21" customHeight="1">
      <c r="A1" s="138" t="s">
        <v>0</v>
      </c>
      <c r="B1" s="138"/>
      <c r="C1" s="138"/>
      <c r="D1" s="138"/>
      <c r="E1" s="138"/>
      <c r="F1" s="138"/>
      <c r="G1" s="139"/>
      <c r="H1" s="139"/>
    </row>
    <row r="2" spans="6:8" s="134" customFormat="1" ht="15" customHeight="1">
      <c r="F2" s="140" t="s">
        <v>1</v>
      </c>
      <c r="G2" s="141"/>
      <c r="H2" s="141"/>
    </row>
    <row r="3" spans="1:6" s="73" customFormat="1" ht="15" customHeight="1">
      <c r="A3" s="79" t="s">
        <v>2</v>
      </c>
      <c r="B3" s="80"/>
      <c r="C3" s="81" t="s">
        <v>3</v>
      </c>
      <c r="D3" s="80"/>
      <c r="E3" s="142" t="s">
        <v>4</v>
      </c>
      <c r="F3" s="143"/>
    </row>
    <row r="4" spans="1:6" s="73" customFormat="1" ht="15" customHeight="1">
      <c r="A4" s="83" t="s">
        <v>5</v>
      </c>
      <c r="B4" s="84"/>
      <c r="C4" s="84"/>
      <c r="D4" s="84" t="s">
        <v>6</v>
      </c>
      <c r="E4" s="84"/>
      <c r="F4" s="84"/>
    </row>
    <row r="5" spans="1:6" s="73" customFormat="1" ht="15" customHeight="1">
      <c r="A5" s="83" t="s">
        <v>7</v>
      </c>
      <c r="B5" s="16" t="s">
        <v>8</v>
      </c>
      <c r="C5" s="16" t="s">
        <v>9</v>
      </c>
      <c r="D5" s="84" t="s">
        <v>7</v>
      </c>
      <c r="E5" s="16" t="s">
        <v>8</v>
      </c>
      <c r="F5" s="16" t="s">
        <v>9</v>
      </c>
    </row>
    <row r="6" spans="1:6" s="73" customFormat="1" ht="15" customHeight="1">
      <c r="A6" s="83" t="s">
        <v>10</v>
      </c>
      <c r="B6" s="16"/>
      <c r="C6" s="16" t="s">
        <v>11</v>
      </c>
      <c r="D6" s="84" t="s">
        <v>10</v>
      </c>
      <c r="E6" s="16"/>
      <c r="F6" s="16" t="s">
        <v>12</v>
      </c>
    </row>
    <row r="7" spans="1:6" s="73" customFormat="1" ht="15" customHeight="1">
      <c r="A7" s="21" t="s">
        <v>13</v>
      </c>
      <c r="B7" s="16" t="s">
        <v>11</v>
      </c>
      <c r="C7" s="23">
        <v>5980.02</v>
      </c>
      <c r="D7" s="19" t="s">
        <v>14</v>
      </c>
      <c r="E7" s="16" t="s">
        <v>15</v>
      </c>
      <c r="F7" s="23">
        <v>10</v>
      </c>
    </row>
    <row r="8" spans="1:6" s="73" customFormat="1" ht="15" customHeight="1">
      <c r="A8" s="21" t="s">
        <v>16</v>
      </c>
      <c r="B8" s="16" t="s">
        <v>12</v>
      </c>
      <c r="C8" s="23">
        <v>2396.4</v>
      </c>
      <c r="D8" s="19" t="s">
        <v>17</v>
      </c>
      <c r="E8" s="16" t="s">
        <v>18</v>
      </c>
      <c r="F8" s="23">
        <v>0</v>
      </c>
    </row>
    <row r="9" spans="1:6" s="73" customFormat="1" ht="15" customHeight="1">
      <c r="A9" s="21" t="s">
        <v>19</v>
      </c>
      <c r="B9" s="16" t="s">
        <v>20</v>
      </c>
      <c r="C9" s="23">
        <v>0</v>
      </c>
      <c r="D9" s="19" t="s">
        <v>21</v>
      </c>
      <c r="E9" s="16" t="s">
        <v>22</v>
      </c>
      <c r="F9" s="23">
        <v>0</v>
      </c>
    </row>
    <row r="10" spans="1:6" s="73" customFormat="1" ht="15" customHeight="1">
      <c r="A10" s="21" t="s">
        <v>23</v>
      </c>
      <c r="B10" s="16" t="s">
        <v>24</v>
      </c>
      <c r="C10" s="23">
        <v>0</v>
      </c>
      <c r="D10" s="19" t="s">
        <v>25</v>
      </c>
      <c r="E10" s="16" t="s">
        <v>26</v>
      </c>
      <c r="F10" s="23">
        <v>0</v>
      </c>
    </row>
    <row r="11" spans="1:6" s="73" customFormat="1" ht="15" customHeight="1">
      <c r="A11" s="21" t="s">
        <v>27</v>
      </c>
      <c r="B11" s="16" t="s">
        <v>28</v>
      </c>
      <c r="C11" s="23">
        <v>0</v>
      </c>
      <c r="D11" s="19" t="s">
        <v>29</v>
      </c>
      <c r="E11" s="16" t="s">
        <v>30</v>
      </c>
      <c r="F11" s="23">
        <v>0</v>
      </c>
    </row>
    <row r="12" spans="1:6" s="73" customFormat="1" ht="15" customHeight="1">
      <c r="A12" s="21" t="s">
        <v>31</v>
      </c>
      <c r="B12" s="16" t="s">
        <v>32</v>
      </c>
      <c r="C12" s="23">
        <v>0</v>
      </c>
      <c r="D12" s="19" t="s">
        <v>33</v>
      </c>
      <c r="E12" s="16" t="s">
        <v>34</v>
      </c>
      <c r="F12" s="23">
        <v>0</v>
      </c>
    </row>
    <row r="13" spans="1:6" s="73" customFormat="1" ht="15" customHeight="1">
      <c r="A13" s="21" t="s">
        <v>35</v>
      </c>
      <c r="B13" s="16" t="s">
        <v>36</v>
      </c>
      <c r="C13" s="23">
        <v>1008.05</v>
      </c>
      <c r="D13" s="19" t="s">
        <v>37</v>
      </c>
      <c r="E13" s="16" t="s">
        <v>38</v>
      </c>
      <c r="F13" s="23">
        <v>0</v>
      </c>
    </row>
    <row r="14" spans="1:6" s="73" customFormat="1" ht="15" customHeight="1">
      <c r="A14" s="83"/>
      <c r="B14" s="16" t="s">
        <v>39</v>
      </c>
      <c r="C14" s="68"/>
      <c r="D14" s="19" t="s">
        <v>40</v>
      </c>
      <c r="E14" s="16" t="s">
        <v>41</v>
      </c>
      <c r="F14" s="23">
        <v>422.54</v>
      </c>
    </row>
    <row r="15" spans="1:6" s="73" customFormat="1" ht="15" customHeight="1">
      <c r="A15" s="67"/>
      <c r="B15" s="16" t="s">
        <v>42</v>
      </c>
      <c r="C15" s="68"/>
      <c r="D15" s="19" t="s">
        <v>43</v>
      </c>
      <c r="E15" s="16" t="s">
        <v>44</v>
      </c>
      <c r="F15" s="23">
        <v>264.83</v>
      </c>
    </row>
    <row r="16" spans="1:6" s="73" customFormat="1" ht="15" customHeight="1">
      <c r="A16" s="67"/>
      <c r="B16" s="16" t="s">
        <v>45</v>
      </c>
      <c r="C16" s="68"/>
      <c r="D16" s="19" t="s">
        <v>46</v>
      </c>
      <c r="E16" s="16" t="s">
        <v>47</v>
      </c>
      <c r="F16" s="23">
        <v>0</v>
      </c>
    </row>
    <row r="17" spans="1:6" s="73" customFormat="1" ht="15" customHeight="1">
      <c r="A17" s="67"/>
      <c r="B17" s="16" t="s">
        <v>48</v>
      </c>
      <c r="C17" s="68"/>
      <c r="D17" s="19" t="s">
        <v>49</v>
      </c>
      <c r="E17" s="16" t="s">
        <v>50</v>
      </c>
      <c r="F17" s="23">
        <v>2977.68</v>
      </c>
    </row>
    <row r="18" spans="1:6" s="73" customFormat="1" ht="15" customHeight="1">
      <c r="A18" s="67"/>
      <c r="B18" s="16" t="s">
        <v>51</v>
      </c>
      <c r="C18" s="68"/>
      <c r="D18" s="19" t="s">
        <v>52</v>
      </c>
      <c r="E18" s="16" t="s">
        <v>53</v>
      </c>
      <c r="F18" s="23">
        <v>0</v>
      </c>
    </row>
    <row r="19" spans="1:6" s="73" customFormat="1" ht="15" customHeight="1">
      <c r="A19" s="67"/>
      <c r="B19" s="16" t="s">
        <v>54</v>
      </c>
      <c r="C19" s="68"/>
      <c r="D19" s="19" t="s">
        <v>55</v>
      </c>
      <c r="E19" s="16" t="s">
        <v>56</v>
      </c>
      <c r="F19" s="23">
        <v>0</v>
      </c>
    </row>
    <row r="20" spans="1:6" s="73" customFormat="1" ht="15" customHeight="1">
      <c r="A20" s="67"/>
      <c r="B20" s="16" t="s">
        <v>57</v>
      </c>
      <c r="C20" s="68"/>
      <c r="D20" s="19" t="s">
        <v>58</v>
      </c>
      <c r="E20" s="16" t="s">
        <v>59</v>
      </c>
      <c r="F20" s="23">
        <v>0</v>
      </c>
    </row>
    <row r="21" spans="1:6" s="73" customFormat="1" ht="15" customHeight="1">
      <c r="A21" s="67"/>
      <c r="B21" s="16" t="s">
        <v>60</v>
      </c>
      <c r="C21" s="68"/>
      <c r="D21" s="19" t="s">
        <v>61</v>
      </c>
      <c r="E21" s="16" t="s">
        <v>62</v>
      </c>
      <c r="F21" s="23">
        <v>0</v>
      </c>
    </row>
    <row r="22" spans="1:6" s="73" customFormat="1" ht="15" customHeight="1">
      <c r="A22" s="67"/>
      <c r="B22" s="16" t="s">
        <v>63</v>
      </c>
      <c r="C22" s="68"/>
      <c r="D22" s="19" t="s">
        <v>64</v>
      </c>
      <c r="E22" s="16" t="s">
        <v>65</v>
      </c>
      <c r="F22" s="23">
        <v>0</v>
      </c>
    </row>
    <row r="23" spans="1:6" s="73" customFormat="1" ht="15" customHeight="1">
      <c r="A23" s="67"/>
      <c r="B23" s="16" t="s">
        <v>66</v>
      </c>
      <c r="C23" s="68"/>
      <c r="D23" s="19" t="s">
        <v>67</v>
      </c>
      <c r="E23" s="16" t="s">
        <v>68</v>
      </c>
      <c r="F23" s="23">
        <v>0</v>
      </c>
    </row>
    <row r="24" spans="1:6" s="73" customFormat="1" ht="15" customHeight="1">
      <c r="A24" s="67"/>
      <c r="B24" s="16" t="s">
        <v>69</v>
      </c>
      <c r="C24" s="68"/>
      <c r="D24" s="19" t="s">
        <v>70</v>
      </c>
      <c r="E24" s="16" t="s">
        <v>71</v>
      </c>
      <c r="F24" s="23">
        <v>6710.36</v>
      </c>
    </row>
    <row r="25" spans="1:6" s="73" customFormat="1" ht="15" customHeight="1">
      <c r="A25" s="67"/>
      <c r="B25" s="16" t="s">
        <v>72</v>
      </c>
      <c r="C25" s="68"/>
      <c r="D25" s="19" t="s">
        <v>73</v>
      </c>
      <c r="E25" s="16" t="s">
        <v>74</v>
      </c>
      <c r="F25" s="23">
        <v>225.66</v>
      </c>
    </row>
    <row r="26" spans="1:6" s="73" customFormat="1" ht="15" customHeight="1">
      <c r="A26" s="67"/>
      <c r="B26" s="16" t="s">
        <v>75</v>
      </c>
      <c r="C26" s="68"/>
      <c r="D26" s="19" t="s">
        <v>76</v>
      </c>
      <c r="E26" s="16" t="s">
        <v>77</v>
      </c>
      <c r="F26" s="23">
        <v>0</v>
      </c>
    </row>
    <row r="27" spans="1:6" s="73" customFormat="1" ht="15" customHeight="1">
      <c r="A27" s="67"/>
      <c r="B27" s="16" t="s">
        <v>78</v>
      </c>
      <c r="C27" s="68"/>
      <c r="D27" s="19" t="s">
        <v>79</v>
      </c>
      <c r="E27" s="16" t="s">
        <v>80</v>
      </c>
      <c r="F27" s="23">
        <v>136.93</v>
      </c>
    </row>
    <row r="28" spans="1:6" s="73" customFormat="1" ht="15" customHeight="1">
      <c r="A28" s="67"/>
      <c r="B28" s="16" t="s">
        <v>81</v>
      </c>
      <c r="C28" s="68"/>
      <c r="D28" s="19" t="s">
        <v>82</v>
      </c>
      <c r="E28" s="16" t="s">
        <v>83</v>
      </c>
      <c r="F28" s="23">
        <v>0</v>
      </c>
    </row>
    <row r="29" spans="1:6" s="73" customFormat="1" ht="15" customHeight="1">
      <c r="A29" s="67"/>
      <c r="B29" s="16" t="s">
        <v>84</v>
      </c>
      <c r="C29" s="68"/>
      <c r="D29" s="16"/>
      <c r="E29" s="16" t="s">
        <v>85</v>
      </c>
      <c r="F29" s="68"/>
    </row>
    <row r="30" spans="1:6" s="73" customFormat="1" ht="15" customHeight="1">
      <c r="A30" s="144" t="s">
        <v>86</v>
      </c>
      <c r="B30" s="16" t="s">
        <v>87</v>
      </c>
      <c r="C30" s="23">
        <v>9384.47</v>
      </c>
      <c r="D30" s="145" t="s">
        <v>88</v>
      </c>
      <c r="E30" s="16" t="s">
        <v>89</v>
      </c>
      <c r="F30" s="23">
        <v>10748</v>
      </c>
    </row>
    <row r="31" spans="1:6" s="73" customFormat="1" ht="15" customHeight="1">
      <c r="A31" s="21" t="s">
        <v>90</v>
      </c>
      <c r="B31" s="16" t="s">
        <v>91</v>
      </c>
      <c r="C31" s="23">
        <v>0</v>
      </c>
      <c r="D31" s="19" t="s">
        <v>92</v>
      </c>
      <c r="E31" s="16" t="s">
        <v>93</v>
      </c>
      <c r="F31" s="23">
        <v>0</v>
      </c>
    </row>
    <row r="32" spans="1:6" s="73" customFormat="1" ht="15" customHeight="1">
      <c r="A32" s="21" t="s">
        <v>94</v>
      </c>
      <c r="B32" s="16" t="s">
        <v>95</v>
      </c>
      <c r="C32" s="23">
        <v>15258.86</v>
      </c>
      <c r="D32" s="19" t="s">
        <v>96</v>
      </c>
      <c r="E32" s="16" t="s">
        <v>97</v>
      </c>
      <c r="F32" s="23">
        <v>13895.33</v>
      </c>
    </row>
    <row r="33" spans="1:6" s="73" customFormat="1" ht="15" customHeight="1">
      <c r="A33" s="67"/>
      <c r="B33" s="16" t="s">
        <v>98</v>
      </c>
      <c r="C33" s="68"/>
      <c r="D33" s="19"/>
      <c r="E33" s="16" t="s">
        <v>99</v>
      </c>
      <c r="F33" s="68"/>
    </row>
    <row r="34" spans="1:6" s="73" customFormat="1" ht="15" customHeight="1">
      <c r="A34" s="88" t="s">
        <v>100</v>
      </c>
      <c r="B34" s="16" t="s">
        <v>101</v>
      </c>
      <c r="C34" s="23">
        <v>24643.32</v>
      </c>
      <c r="D34" s="89" t="s">
        <v>100</v>
      </c>
      <c r="E34" s="16" t="s">
        <v>102</v>
      </c>
      <c r="F34" s="23">
        <v>24643.32</v>
      </c>
    </row>
    <row r="35" spans="1:8" s="134" customFormat="1" ht="15" customHeight="1">
      <c r="A35" s="146" t="s">
        <v>103</v>
      </c>
      <c r="B35" s="146"/>
      <c r="C35" s="146"/>
      <c r="D35" s="146"/>
      <c r="G35" s="141"/>
      <c r="H35" s="141"/>
    </row>
    <row r="36" ht="14.25">
      <c r="A36" s="147"/>
    </row>
  </sheetData>
  <sheetProtection/>
  <mergeCells count="5">
    <mergeCell ref="A1:F1"/>
    <mergeCell ref="E3:F3"/>
    <mergeCell ref="A4:C4"/>
    <mergeCell ref="D4:F4"/>
    <mergeCell ref="A35:D35"/>
  </mergeCells>
  <printOptions horizontalCentered="1"/>
  <pageMargins left="0.3937007874015748" right="0.2361111111111111" top="0.3541666666666667" bottom="0.3145833333333333" header="0.275" footer="0.03888888888888889"/>
  <pageSetup horizontalDpi="300" verticalDpi="3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53"/>
  <sheetViews>
    <sheetView zoomScaleSheetLayoutView="160" workbookViewId="0" topLeftCell="A1">
      <selection activeCell="D57" sqref="D57"/>
    </sheetView>
  </sheetViews>
  <sheetFormatPr defaultColWidth="9.00390625" defaultRowHeight="14.25"/>
  <cols>
    <col min="1" max="3" width="3.625" style="97" customWidth="1"/>
    <col min="4" max="4" width="49.25390625" style="97" customWidth="1"/>
    <col min="5" max="5" width="11.625" style="97" customWidth="1"/>
    <col min="6" max="6" width="11.875" style="97" customWidth="1"/>
    <col min="7" max="7" width="9.25390625" style="97" customWidth="1"/>
    <col min="8" max="8" width="9.875" style="97" customWidth="1"/>
    <col min="9" max="9" width="8.00390625" style="97" customWidth="1"/>
    <col min="10" max="10" width="8.75390625" style="97" customWidth="1"/>
    <col min="11" max="11" width="10.125" style="97" customWidth="1"/>
    <col min="12" max="16384" width="9.00390625" style="97" customWidth="1"/>
  </cols>
  <sheetData>
    <row r="1" spans="1:11" s="94" customFormat="1" ht="27" customHeight="1">
      <c r="A1" s="99" t="s">
        <v>104</v>
      </c>
      <c r="B1" s="99"/>
      <c r="C1" s="99"/>
      <c r="D1" s="99"/>
      <c r="E1" s="99"/>
      <c r="F1" s="99"/>
      <c r="G1" s="99"/>
      <c r="H1" s="99"/>
      <c r="I1" s="99"/>
      <c r="J1" s="99"/>
      <c r="K1" s="99"/>
    </row>
    <row r="2" s="112" customFormat="1" ht="15.75" customHeight="1">
      <c r="K2" s="132" t="s">
        <v>105</v>
      </c>
    </row>
    <row r="3" spans="1:11" s="113" customFormat="1" ht="15" customHeight="1">
      <c r="A3" s="115" t="s">
        <v>2</v>
      </c>
      <c r="B3" s="115"/>
      <c r="C3" s="115"/>
      <c r="D3" s="115"/>
      <c r="E3" s="116"/>
      <c r="F3" s="117" t="s">
        <v>3</v>
      </c>
      <c r="G3" s="116"/>
      <c r="H3" s="116"/>
      <c r="I3" s="116"/>
      <c r="J3" s="133" t="s">
        <v>4</v>
      </c>
      <c r="K3" s="133"/>
    </row>
    <row r="4" spans="1:11" s="113" customFormat="1" ht="9.75" customHeight="1">
      <c r="A4" s="118" t="s">
        <v>106</v>
      </c>
      <c r="B4" s="107"/>
      <c r="C4" s="107"/>
      <c r="D4" s="107" t="s">
        <v>107</v>
      </c>
      <c r="E4" s="15" t="s">
        <v>86</v>
      </c>
      <c r="F4" s="15" t="s">
        <v>108</v>
      </c>
      <c r="G4" s="15" t="s">
        <v>109</v>
      </c>
      <c r="H4" s="15" t="s">
        <v>110</v>
      </c>
      <c r="I4" s="15" t="s">
        <v>111</v>
      </c>
      <c r="J4" s="15" t="s">
        <v>112</v>
      </c>
      <c r="K4" s="15" t="s">
        <v>113</v>
      </c>
    </row>
    <row r="5" spans="1:11" s="113" customFormat="1" ht="9.75" customHeight="1">
      <c r="A5" s="118"/>
      <c r="B5" s="107"/>
      <c r="C5" s="107"/>
      <c r="D5" s="107"/>
      <c r="E5" s="15"/>
      <c r="F5" s="15"/>
      <c r="G5" s="15"/>
      <c r="H5" s="15"/>
      <c r="I5" s="15"/>
      <c r="J5" s="15"/>
      <c r="K5" s="15"/>
    </row>
    <row r="6" spans="1:11" s="113" customFormat="1" ht="9.75" customHeight="1">
      <c r="A6" s="118"/>
      <c r="B6" s="107"/>
      <c r="C6" s="107"/>
      <c r="D6" s="107"/>
      <c r="E6" s="15"/>
      <c r="F6" s="15"/>
      <c r="G6" s="15"/>
      <c r="H6" s="15"/>
      <c r="I6" s="15"/>
      <c r="J6" s="15"/>
      <c r="K6" s="15"/>
    </row>
    <row r="7" spans="1:11" s="113" customFormat="1" ht="13.5" customHeight="1">
      <c r="A7" s="118"/>
      <c r="B7" s="107"/>
      <c r="C7" s="107"/>
      <c r="D7" s="107"/>
      <c r="E7" s="15"/>
      <c r="F7" s="15"/>
      <c r="G7" s="15"/>
      <c r="H7" s="15"/>
      <c r="I7" s="15"/>
      <c r="J7" s="15"/>
      <c r="K7" s="15"/>
    </row>
    <row r="8" spans="1:11" s="113" customFormat="1" ht="15" customHeight="1">
      <c r="A8" s="118" t="s">
        <v>114</v>
      </c>
      <c r="B8" s="107" t="s">
        <v>115</v>
      </c>
      <c r="C8" s="107" t="s">
        <v>116</v>
      </c>
      <c r="D8" s="119" t="s">
        <v>10</v>
      </c>
      <c r="E8" s="15" t="s">
        <v>11</v>
      </c>
      <c r="F8" s="15" t="s">
        <v>12</v>
      </c>
      <c r="G8" s="15" t="s">
        <v>20</v>
      </c>
      <c r="H8" s="15" t="s">
        <v>24</v>
      </c>
      <c r="I8" s="15" t="s">
        <v>28</v>
      </c>
      <c r="J8" s="15" t="s">
        <v>32</v>
      </c>
      <c r="K8" s="15" t="s">
        <v>36</v>
      </c>
    </row>
    <row r="9" spans="1:11" s="113" customFormat="1" ht="15" customHeight="1">
      <c r="A9" s="118"/>
      <c r="B9" s="107"/>
      <c r="C9" s="107"/>
      <c r="D9" s="119" t="s">
        <v>117</v>
      </c>
      <c r="E9" s="120">
        <f>E10+E13+E22+E26+E35+E43+E46</f>
        <v>9384.470000000001</v>
      </c>
      <c r="F9" s="120">
        <f aca="true" t="shared" si="0" ref="F9:K9">F10+F13+F22+F26+F35+F43+F46</f>
        <v>8376.42</v>
      </c>
      <c r="G9" s="120">
        <f t="shared" si="0"/>
        <v>0</v>
      </c>
      <c r="H9" s="120">
        <f t="shared" si="0"/>
        <v>0</v>
      </c>
      <c r="I9" s="120">
        <f t="shared" si="0"/>
        <v>0</v>
      </c>
      <c r="J9" s="120">
        <f t="shared" si="0"/>
        <v>0</v>
      </c>
      <c r="K9" s="120">
        <f t="shared" si="0"/>
        <v>1008.0500000000001</v>
      </c>
    </row>
    <row r="10" spans="1:11" s="113" customFormat="1" ht="15" customHeight="1">
      <c r="A10" s="121" t="s">
        <v>118</v>
      </c>
      <c r="B10" s="22"/>
      <c r="C10" s="22"/>
      <c r="D10" s="20" t="s">
        <v>119</v>
      </c>
      <c r="E10" s="120">
        <v>10</v>
      </c>
      <c r="F10" s="120">
        <v>10</v>
      </c>
      <c r="G10" s="120">
        <v>0</v>
      </c>
      <c r="H10" s="120">
        <v>0</v>
      </c>
      <c r="I10" s="120">
        <v>0</v>
      </c>
      <c r="J10" s="120">
        <v>0</v>
      </c>
      <c r="K10" s="120">
        <v>0</v>
      </c>
    </row>
    <row r="11" spans="1:11" s="113" customFormat="1" ht="15" customHeight="1">
      <c r="A11" s="121" t="s">
        <v>120</v>
      </c>
      <c r="B11" s="22"/>
      <c r="C11" s="22"/>
      <c r="D11" s="20" t="s">
        <v>121</v>
      </c>
      <c r="E11" s="120">
        <v>10</v>
      </c>
      <c r="F11" s="120">
        <v>10</v>
      </c>
      <c r="G11" s="120">
        <v>0</v>
      </c>
      <c r="H11" s="120">
        <v>0</v>
      </c>
      <c r="I11" s="120">
        <v>0</v>
      </c>
      <c r="J11" s="120">
        <v>0</v>
      </c>
      <c r="K11" s="120">
        <v>0</v>
      </c>
    </row>
    <row r="12" spans="1:11" s="113" customFormat="1" ht="15" customHeight="1">
      <c r="A12" s="122" t="s">
        <v>122</v>
      </c>
      <c r="B12" s="22"/>
      <c r="C12" s="22"/>
      <c r="D12" s="22" t="s">
        <v>123</v>
      </c>
      <c r="E12" s="123">
        <v>10</v>
      </c>
      <c r="F12" s="123">
        <v>10</v>
      </c>
      <c r="G12" s="123">
        <v>0</v>
      </c>
      <c r="H12" s="123">
        <v>0</v>
      </c>
      <c r="I12" s="123">
        <v>0</v>
      </c>
      <c r="J12" s="123">
        <v>0</v>
      </c>
      <c r="K12" s="123">
        <v>0</v>
      </c>
    </row>
    <row r="13" spans="1:11" s="113" customFormat="1" ht="15" customHeight="1">
      <c r="A13" s="121" t="s">
        <v>124</v>
      </c>
      <c r="B13" s="22"/>
      <c r="C13" s="22"/>
      <c r="D13" s="20" t="s">
        <v>125</v>
      </c>
      <c r="E13" s="120">
        <f>E14+E17+E19</f>
        <v>422.53</v>
      </c>
      <c r="F13" s="120">
        <f>F14+F17+F19</f>
        <v>422.53</v>
      </c>
      <c r="G13" s="120">
        <v>0</v>
      </c>
      <c r="H13" s="120">
        <v>0</v>
      </c>
      <c r="I13" s="120">
        <v>0</v>
      </c>
      <c r="J13" s="120">
        <v>0</v>
      </c>
      <c r="K13" s="120">
        <v>0</v>
      </c>
    </row>
    <row r="14" spans="1:11" s="113" customFormat="1" ht="15" customHeight="1">
      <c r="A14" s="121" t="s">
        <v>126</v>
      </c>
      <c r="B14" s="22"/>
      <c r="C14" s="22"/>
      <c r="D14" s="20" t="s">
        <v>127</v>
      </c>
      <c r="E14" s="120">
        <v>403.11</v>
      </c>
      <c r="F14" s="120">
        <v>403.11</v>
      </c>
      <c r="G14" s="120">
        <v>0</v>
      </c>
      <c r="H14" s="120">
        <v>0</v>
      </c>
      <c r="I14" s="120">
        <v>0</v>
      </c>
      <c r="J14" s="120">
        <v>0</v>
      </c>
      <c r="K14" s="120">
        <v>0</v>
      </c>
    </row>
    <row r="15" spans="1:11" s="113" customFormat="1" ht="15" customHeight="1">
      <c r="A15" s="122" t="s">
        <v>128</v>
      </c>
      <c r="B15" s="22"/>
      <c r="C15" s="22"/>
      <c r="D15" s="22" t="s">
        <v>129</v>
      </c>
      <c r="E15" s="123">
        <v>145.64</v>
      </c>
      <c r="F15" s="123">
        <v>145.64</v>
      </c>
      <c r="G15" s="123">
        <v>0</v>
      </c>
      <c r="H15" s="123">
        <v>0</v>
      </c>
      <c r="I15" s="123">
        <v>0</v>
      </c>
      <c r="J15" s="123">
        <v>0</v>
      </c>
      <c r="K15" s="123">
        <v>0</v>
      </c>
    </row>
    <row r="16" spans="1:11" s="113" customFormat="1" ht="15" customHeight="1">
      <c r="A16" s="122" t="s">
        <v>130</v>
      </c>
      <c r="B16" s="22"/>
      <c r="C16" s="22"/>
      <c r="D16" s="22" t="s">
        <v>131</v>
      </c>
      <c r="E16" s="123">
        <v>257.47</v>
      </c>
      <c r="F16" s="123">
        <v>257.47</v>
      </c>
      <c r="G16" s="123">
        <v>0</v>
      </c>
      <c r="H16" s="123">
        <v>0</v>
      </c>
      <c r="I16" s="123">
        <v>0</v>
      </c>
      <c r="J16" s="123">
        <v>0</v>
      </c>
      <c r="K16" s="123">
        <v>0</v>
      </c>
    </row>
    <row r="17" spans="1:11" s="113" customFormat="1" ht="15" customHeight="1">
      <c r="A17" s="121" t="s">
        <v>132</v>
      </c>
      <c r="B17" s="22"/>
      <c r="C17" s="22"/>
      <c r="D17" s="20" t="s">
        <v>133</v>
      </c>
      <c r="E17" s="120">
        <v>1.02</v>
      </c>
      <c r="F17" s="120">
        <v>1.02</v>
      </c>
      <c r="G17" s="120">
        <v>0</v>
      </c>
      <c r="H17" s="120">
        <v>0</v>
      </c>
      <c r="I17" s="120">
        <v>0</v>
      </c>
      <c r="J17" s="120">
        <v>0</v>
      </c>
      <c r="K17" s="120">
        <v>0</v>
      </c>
    </row>
    <row r="18" spans="1:11" s="113" customFormat="1" ht="15" customHeight="1">
      <c r="A18" s="122" t="s">
        <v>134</v>
      </c>
      <c r="B18" s="22"/>
      <c r="C18" s="22"/>
      <c r="D18" s="22" t="s">
        <v>135</v>
      </c>
      <c r="E18" s="123">
        <v>1.02</v>
      </c>
      <c r="F18" s="123">
        <v>1.02</v>
      </c>
      <c r="G18" s="123">
        <v>0</v>
      </c>
      <c r="H18" s="123">
        <v>0</v>
      </c>
      <c r="I18" s="123">
        <v>0</v>
      </c>
      <c r="J18" s="123">
        <v>0</v>
      </c>
      <c r="K18" s="123">
        <v>0</v>
      </c>
    </row>
    <row r="19" spans="1:11" s="113" customFormat="1" ht="15" customHeight="1">
      <c r="A19" s="121" t="s">
        <v>136</v>
      </c>
      <c r="B19" s="22"/>
      <c r="C19" s="22"/>
      <c r="D19" s="20" t="s">
        <v>137</v>
      </c>
      <c r="E19" s="120">
        <v>18.4</v>
      </c>
      <c r="F19" s="120">
        <v>18.4</v>
      </c>
      <c r="G19" s="120">
        <v>0</v>
      </c>
      <c r="H19" s="120">
        <v>0</v>
      </c>
      <c r="I19" s="120">
        <v>0</v>
      </c>
      <c r="J19" s="120">
        <v>0</v>
      </c>
      <c r="K19" s="120">
        <v>0</v>
      </c>
    </row>
    <row r="20" spans="1:11" s="113" customFormat="1" ht="15" customHeight="1">
      <c r="A20" s="122" t="s">
        <v>138</v>
      </c>
      <c r="B20" s="22"/>
      <c r="C20" s="22"/>
      <c r="D20" s="22" t="s">
        <v>139</v>
      </c>
      <c r="E20" s="123">
        <v>16.04</v>
      </c>
      <c r="F20" s="123">
        <v>16.04</v>
      </c>
      <c r="G20" s="123">
        <v>0</v>
      </c>
      <c r="H20" s="123">
        <v>0</v>
      </c>
      <c r="I20" s="123">
        <v>0</v>
      </c>
      <c r="J20" s="123">
        <v>0</v>
      </c>
      <c r="K20" s="123">
        <v>0</v>
      </c>
    </row>
    <row r="21" spans="1:11" s="113" customFormat="1" ht="15" customHeight="1">
      <c r="A21" s="122" t="s">
        <v>140</v>
      </c>
      <c r="B21" s="22"/>
      <c r="C21" s="22"/>
      <c r="D21" s="22" t="s">
        <v>141</v>
      </c>
      <c r="E21" s="123">
        <v>2.36</v>
      </c>
      <c r="F21" s="123">
        <v>2.36</v>
      </c>
      <c r="G21" s="123">
        <v>0</v>
      </c>
      <c r="H21" s="123">
        <v>0</v>
      </c>
      <c r="I21" s="123">
        <v>0</v>
      </c>
      <c r="J21" s="123">
        <v>0</v>
      </c>
      <c r="K21" s="123">
        <v>0</v>
      </c>
    </row>
    <row r="22" spans="1:11" s="113" customFormat="1" ht="15" customHeight="1">
      <c r="A22" s="121" t="s">
        <v>142</v>
      </c>
      <c r="B22" s="22"/>
      <c r="C22" s="22"/>
      <c r="D22" s="20" t="s">
        <v>143</v>
      </c>
      <c r="E22" s="120">
        <v>264.83</v>
      </c>
      <c r="F22" s="120">
        <v>264.83</v>
      </c>
      <c r="G22" s="120">
        <v>0</v>
      </c>
      <c r="H22" s="120">
        <v>0</v>
      </c>
      <c r="I22" s="120">
        <v>0</v>
      </c>
      <c r="J22" s="120">
        <v>0</v>
      </c>
      <c r="K22" s="120">
        <v>0</v>
      </c>
    </row>
    <row r="23" spans="1:11" s="113" customFormat="1" ht="15" customHeight="1">
      <c r="A23" s="121" t="s">
        <v>144</v>
      </c>
      <c r="B23" s="22"/>
      <c r="C23" s="22"/>
      <c r="D23" s="20" t="s">
        <v>145</v>
      </c>
      <c r="E23" s="120">
        <f>E24+E25</f>
        <v>264.83</v>
      </c>
      <c r="F23" s="120">
        <f>F24+F25</f>
        <v>264.83</v>
      </c>
      <c r="G23" s="120">
        <v>0</v>
      </c>
      <c r="H23" s="120">
        <v>0</v>
      </c>
      <c r="I23" s="120">
        <v>0</v>
      </c>
      <c r="J23" s="120">
        <v>0</v>
      </c>
      <c r="K23" s="120">
        <v>0</v>
      </c>
    </row>
    <row r="24" spans="1:11" s="113" customFormat="1" ht="15" customHeight="1">
      <c r="A24" s="122" t="s">
        <v>146</v>
      </c>
      <c r="B24" s="22"/>
      <c r="C24" s="22"/>
      <c r="D24" s="22" t="s">
        <v>147</v>
      </c>
      <c r="E24" s="123">
        <v>217.73</v>
      </c>
      <c r="F24" s="123">
        <v>217.73</v>
      </c>
      <c r="G24" s="123">
        <v>0</v>
      </c>
      <c r="H24" s="123">
        <v>0</v>
      </c>
      <c r="I24" s="123">
        <v>0</v>
      </c>
      <c r="J24" s="123">
        <v>0</v>
      </c>
      <c r="K24" s="123">
        <v>0</v>
      </c>
    </row>
    <row r="25" spans="1:11" s="113" customFormat="1" ht="15" customHeight="1">
      <c r="A25" s="122" t="s">
        <v>148</v>
      </c>
      <c r="B25" s="22"/>
      <c r="C25" s="22"/>
      <c r="D25" s="22" t="s">
        <v>149</v>
      </c>
      <c r="E25" s="123">
        <v>47.1</v>
      </c>
      <c r="F25" s="123">
        <v>47.1</v>
      </c>
      <c r="G25" s="123">
        <v>0</v>
      </c>
      <c r="H25" s="123">
        <v>0</v>
      </c>
      <c r="I25" s="123">
        <v>0</v>
      </c>
      <c r="J25" s="123">
        <v>0</v>
      </c>
      <c r="K25" s="123">
        <v>0</v>
      </c>
    </row>
    <row r="26" spans="1:11" s="113" customFormat="1" ht="15" customHeight="1">
      <c r="A26" s="121" t="s">
        <v>150</v>
      </c>
      <c r="B26" s="22"/>
      <c r="C26" s="22"/>
      <c r="D26" s="20" t="s">
        <v>151</v>
      </c>
      <c r="E26" s="120">
        <f>E27+E29+E31+E33</f>
        <v>2946.51</v>
      </c>
      <c r="F26" s="120">
        <f>F27+F29+F31+F33</f>
        <v>2931.05</v>
      </c>
      <c r="G26" s="120">
        <v>0</v>
      </c>
      <c r="H26" s="120">
        <v>0</v>
      </c>
      <c r="I26" s="120">
        <v>0</v>
      </c>
      <c r="J26" s="120">
        <v>0</v>
      </c>
      <c r="K26" s="120">
        <v>15.46</v>
      </c>
    </row>
    <row r="27" spans="1:11" s="114" customFormat="1" ht="15" customHeight="1">
      <c r="A27" s="124" t="s">
        <v>152</v>
      </c>
      <c r="B27" s="125"/>
      <c r="C27" s="125"/>
      <c r="D27" s="126" t="s">
        <v>153</v>
      </c>
      <c r="E27" s="127">
        <v>120.01</v>
      </c>
      <c r="F27" s="127">
        <v>120.01</v>
      </c>
      <c r="G27" s="127">
        <v>0</v>
      </c>
      <c r="H27" s="127">
        <v>0</v>
      </c>
      <c r="I27" s="127">
        <v>0</v>
      </c>
      <c r="J27" s="127">
        <v>0</v>
      </c>
      <c r="K27" s="127">
        <v>0</v>
      </c>
    </row>
    <row r="28" spans="1:11" s="114" customFormat="1" ht="15" customHeight="1">
      <c r="A28" s="128" t="s">
        <v>154</v>
      </c>
      <c r="B28" s="125"/>
      <c r="C28" s="125"/>
      <c r="D28" s="22" t="s">
        <v>123</v>
      </c>
      <c r="E28" s="129">
        <v>120.01</v>
      </c>
      <c r="F28" s="129">
        <v>120.01</v>
      </c>
      <c r="G28" s="129">
        <v>0</v>
      </c>
      <c r="H28" s="129">
        <v>0</v>
      </c>
      <c r="I28" s="129">
        <v>0</v>
      </c>
      <c r="J28" s="129">
        <v>0</v>
      </c>
      <c r="K28" s="129">
        <v>0</v>
      </c>
    </row>
    <row r="29" spans="1:11" s="114" customFormat="1" ht="15" customHeight="1">
      <c r="A29" s="124" t="s">
        <v>155</v>
      </c>
      <c r="B29" s="125"/>
      <c r="C29" s="125"/>
      <c r="D29" s="126" t="s">
        <v>156</v>
      </c>
      <c r="E29" s="127">
        <v>272.1</v>
      </c>
      <c r="F29" s="127">
        <v>256.64</v>
      </c>
      <c r="G29" s="127">
        <v>0</v>
      </c>
      <c r="H29" s="127">
        <v>0</v>
      </c>
      <c r="I29" s="127">
        <v>0</v>
      </c>
      <c r="J29" s="127">
        <v>0</v>
      </c>
      <c r="K29" s="127">
        <v>15.46</v>
      </c>
    </row>
    <row r="30" spans="1:11" s="114" customFormat="1" ht="15" customHeight="1">
      <c r="A30" s="128" t="s">
        <v>157</v>
      </c>
      <c r="B30" s="125"/>
      <c r="C30" s="125"/>
      <c r="D30" s="125" t="s">
        <v>158</v>
      </c>
      <c r="E30" s="129">
        <v>272.1</v>
      </c>
      <c r="F30" s="129">
        <v>256.64</v>
      </c>
      <c r="G30" s="129">
        <v>0</v>
      </c>
      <c r="H30" s="129">
        <v>0</v>
      </c>
      <c r="I30" s="129">
        <v>0</v>
      </c>
      <c r="J30" s="129">
        <v>0</v>
      </c>
      <c r="K30" s="129">
        <v>15.46</v>
      </c>
    </row>
    <row r="31" spans="1:11" s="114" customFormat="1" ht="15" customHeight="1">
      <c r="A31" s="124" t="s">
        <v>159</v>
      </c>
      <c r="B31" s="125"/>
      <c r="C31" s="125"/>
      <c r="D31" s="126" t="s">
        <v>160</v>
      </c>
      <c r="E31" s="127">
        <v>158</v>
      </c>
      <c r="F31" s="127">
        <v>158</v>
      </c>
      <c r="G31" s="127">
        <v>0</v>
      </c>
      <c r="H31" s="127">
        <v>0</v>
      </c>
      <c r="I31" s="127">
        <v>0</v>
      </c>
      <c r="J31" s="127">
        <v>0</v>
      </c>
      <c r="K31" s="127">
        <v>0</v>
      </c>
    </row>
    <row r="32" spans="1:11" s="114" customFormat="1" ht="15" customHeight="1">
      <c r="A32" s="128" t="s">
        <v>161</v>
      </c>
      <c r="B32" s="125"/>
      <c r="C32" s="125"/>
      <c r="D32" s="125" t="s">
        <v>162</v>
      </c>
      <c r="E32" s="129">
        <v>158</v>
      </c>
      <c r="F32" s="129">
        <v>158</v>
      </c>
      <c r="G32" s="129">
        <v>0</v>
      </c>
      <c r="H32" s="129">
        <v>0</v>
      </c>
      <c r="I32" s="129">
        <v>0</v>
      </c>
      <c r="J32" s="129">
        <v>0</v>
      </c>
      <c r="K32" s="129">
        <v>0</v>
      </c>
    </row>
    <row r="33" spans="1:11" s="113" customFormat="1" ht="15" customHeight="1">
      <c r="A33" s="121" t="s">
        <v>163</v>
      </c>
      <c r="B33" s="22"/>
      <c r="C33" s="22"/>
      <c r="D33" s="20" t="s">
        <v>164</v>
      </c>
      <c r="E33" s="120">
        <v>2396.4</v>
      </c>
      <c r="F33" s="120">
        <v>2396.4</v>
      </c>
      <c r="G33" s="120">
        <v>0</v>
      </c>
      <c r="H33" s="120">
        <v>0</v>
      </c>
      <c r="I33" s="120">
        <v>0</v>
      </c>
      <c r="J33" s="120">
        <v>0</v>
      </c>
      <c r="K33" s="120">
        <v>0</v>
      </c>
    </row>
    <row r="34" spans="1:11" s="113" customFormat="1" ht="15" customHeight="1">
      <c r="A34" s="122" t="s">
        <v>165</v>
      </c>
      <c r="B34" s="22"/>
      <c r="C34" s="22"/>
      <c r="D34" s="22" t="s">
        <v>166</v>
      </c>
      <c r="E34" s="123">
        <v>2396.4</v>
      </c>
      <c r="F34" s="123">
        <v>2396.4</v>
      </c>
      <c r="G34" s="123">
        <v>0</v>
      </c>
      <c r="H34" s="123">
        <v>0</v>
      </c>
      <c r="I34" s="123">
        <v>0</v>
      </c>
      <c r="J34" s="123">
        <v>0</v>
      </c>
      <c r="K34" s="123">
        <v>0</v>
      </c>
    </row>
    <row r="35" spans="1:11" s="113" customFormat="1" ht="15" customHeight="1">
      <c r="A35" s="121" t="s">
        <v>167</v>
      </c>
      <c r="B35" s="22"/>
      <c r="C35" s="22"/>
      <c r="D35" s="20" t="s">
        <v>168</v>
      </c>
      <c r="E35" s="120">
        <v>5044.9400000000005</v>
      </c>
      <c r="F35" s="120">
        <v>4052.3500000000004</v>
      </c>
      <c r="G35" s="120">
        <v>0</v>
      </c>
      <c r="H35" s="120">
        <v>0</v>
      </c>
      <c r="I35" s="120">
        <v>0</v>
      </c>
      <c r="J35" s="120">
        <v>0</v>
      </c>
      <c r="K35" s="120">
        <v>992.59</v>
      </c>
    </row>
    <row r="36" spans="1:11" s="113" customFormat="1" ht="15" customHeight="1">
      <c r="A36" s="121" t="s">
        <v>169</v>
      </c>
      <c r="B36" s="22"/>
      <c r="C36" s="22"/>
      <c r="D36" s="20" t="s">
        <v>170</v>
      </c>
      <c r="E36" s="120">
        <f>E37+E38+E39+E40+E41+E42</f>
        <v>5044.9400000000005</v>
      </c>
      <c r="F36" s="120">
        <f>F37+F38+F39+F40+F41+F42</f>
        <v>4052.3500000000004</v>
      </c>
      <c r="G36" s="120">
        <v>0</v>
      </c>
      <c r="H36" s="120">
        <v>0</v>
      </c>
      <c r="I36" s="120">
        <v>0</v>
      </c>
      <c r="J36" s="120">
        <v>0</v>
      </c>
      <c r="K36" s="120">
        <v>992.59</v>
      </c>
    </row>
    <row r="37" spans="1:11" s="113" customFormat="1" ht="15" customHeight="1">
      <c r="A37" s="122" t="s">
        <v>171</v>
      </c>
      <c r="B37" s="22"/>
      <c r="C37" s="22"/>
      <c r="D37" s="22" t="s">
        <v>123</v>
      </c>
      <c r="E37" s="123">
        <v>664.57</v>
      </c>
      <c r="F37" s="123">
        <v>664.57</v>
      </c>
      <c r="G37" s="123">
        <v>0</v>
      </c>
      <c r="H37" s="123">
        <v>0</v>
      </c>
      <c r="I37" s="123">
        <v>0</v>
      </c>
      <c r="J37" s="123">
        <v>0</v>
      </c>
      <c r="K37" s="123">
        <v>0</v>
      </c>
    </row>
    <row r="38" spans="1:11" s="113" customFormat="1" ht="15" customHeight="1">
      <c r="A38" s="122" t="s">
        <v>172</v>
      </c>
      <c r="B38" s="22"/>
      <c r="C38" s="22"/>
      <c r="D38" s="22" t="s">
        <v>173</v>
      </c>
      <c r="E38" s="123">
        <v>582.34</v>
      </c>
      <c r="F38" s="123">
        <v>582.34</v>
      </c>
      <c r="G38" s="123">
        <v>0</v>
      </c>
      <c r="H38" s="123">
        <v>0</v>
      </c>
      <c r="I38" s="123">
        <v>0</v>
      </c>
      <c r="J38" s="123">
        <v>0</v>
      </c>
      <c r="K38" s="123">
        <v>0</v>
      </c>
    </row>
    <row r="39" spans="1:11" s="113" customFormat="1" ht="15" customHeight="1">
      <c r="A39" s="122" t="s">
        <v>174</v>
      </c>
      <c r="B39" s="22"/>
      <c r="C39" s="22"/>
      <c r="D39" s="22" t="s">
        <v>175</v>
      </c>
      <c r="E39" s="123">
        <v>595.16</v>
      </c>
      <c r="F39" s="123">
        <v>595.16</v>
      </c>
      <c r="G39" s="123">
        <v>0</v>
      </c>
      <c r="H39" s="123">
        <v>0</v>
      </c>
      <c r="I39" s="123">
        <v>0</v>
      </c>
      <c r="J39" s="123">
        <v>0</v>
      </c>
      <c r="K39" s="123">
        <v>0</v>
      </c>
    </row>
    <row r="40" spans="1:11" s="113" customFormat="1" ht="15" customHeight="1">
      <c r="A40" s="122" t="s">
        <v>176</v>
      </c>
      <c r="B40" s="22"/>
      <c r="C40" s="22"/>
      <c r="D40" s="22" t="s">
        <v>177</v>
      </c>
      <c r="E40" s="123">
        <v>1016.87</v>
      </c>
      <c r="F40" s="123">
        <v>1016.87</v>
      </c>
      <c r="G40" s="123">
        <v>0</v>
      </c>
      <c r="H40" s="123">
        <v>0</v>
      </c>
      <c r="I40" s="123">
        <v>0</v>
      </c>
      <c r="J40" s="123">
        <v>0</v>
      </c>
      <c r="K40" s="123">
        <v>0</v>
      </c>
    </row>
    <row r="41" spans="1:11" s="113" customFormat="1" ht="15" customHeight="1">
      <c r="A41" s="122" t="s">
        <v>178</v>
      </c>
      <c r="B41" s="22"/>
      <c r="C41" s="22"/>
      <c r="D41" s="22" t="s">
        <v>179</v>
      </c>
      <c r="E41" s="123">
        <v>93.92</v>
      </c>
      <c r="F41" s="123">
        <v>93.92</v>
      </c>
      <c r="G41" s="123">
        <v>0</v>
      </c>
      <c r="H41" s="123">
        <v>0</v>
      </c>
      <c r="I41" s="123">
        <v>0</v>
      </c>
      <c r="J41" s="123">
        <v>0</v>
      </c>
      <c r="K41" s="123">
        <v>0</v>
      </c>
    </row>
    <row r="42" spans="1:11" s="113" customFormat="1" ht="15" customHeight="1">
      <c r="A42" s="122" t="s">
        <v>180</v>
      </c>
      <c r="B42" s="22"/>
      <c r="C42" s="22"/>
      <c r="D42" s="22" t="s">
        <v>181</v>
      </c>
      <c r="E42" s="123">
        <v>2092.08</v>
      </c>
      <c r="F42" s="123">
        <v>1099.49</v>
      </c>
      <c r="G42" s="123">
        <v>0</v>
      </c>
      <c r="H42" s="123">
        <v>0</v>
      </c>
      <c r="I42" s="123">
        <v>0</v>
      </c>
      <c r="J42" s="123">
        <v>0</v>
      </c>
      <c r="K42" s="123">
        <v>992.59</v>
      </c>
    </row>
    <row r="43" spans="1:11" s="113" customFormat="1" ht="15" customHeight="1">
      <c r="A43" s="121" t="s">
        <v>182</v>
      </c>
      <c r="B43" s="22"/>
      <c r="C43" s="22"/>
      <c r="D43" s="20" t="s">
        <v>183</v>
      </c>
      <c r="E43" s="120">
        <v>225.66</v>
      </c>
      <c r="F43" s="120">
        <v>225.66</v>
      </c>
      <c r="G43" s="120">
        <v>0</v>
      </c>
      <c r="H43" s="120">
        <v>0</v>
      </c>
      <c r="I43" s="120">
        <v>0</v>
      </c>
      <c r="J43" s="120">
        <v>0</v>
      </c>
      <c r="K43" s="120">
        <v>0</v>
      </c>
    </row>
    <row r="44" spans="1:11" s="113" customFormat="1" ht="15" customHeight="1">
      <c r="A44" s="121" t="s">
        <v>184</v>
      </c>
      <c r="B44" s="22"/>
      <c r="C44" s="22"/>
      <c r="D44" s="20" t="s">
        <v>185</v>
      </c>
      <c r="E44" s="120">
        <v>225.66</v>
      </c>
      <c r="F44" s="120">
        <v>225.66</v>
      </c>
      <c r="G44" s="120">
        <v>0</v>
      </c>
      <c r="H44" s="120">
        <v>0</v>
      </c>
      <c r="I44" s="120">
        <v>0</v>
      </c>
      <c r="J44" s="120">
        <v>0</v>
      </c>
      <c r="K44" s="120">
        <v>0</v>
      </c>
    </row>
    <row r="45" spans="1:11" s="113" customFormat="1" ht="15" customHeight="1">
      <c r="A45" s="122" t="s">
        <v>186</v>
      </c>
      <c r="B45" s="22"/>
      <c r="C45" s="22"/>
      <c r="D45" s="22" t="s">
        <v>187</v>
      </c>
      <c r="E45" s="123">
        <v>225.66</v>
      </c>
      <c r="F45" s="123">
        <v>225.66</v>
      </c>
      <c r="G45" s="123">
        <v>0</v>
      </c>
      <c r="H45" s="123">
        <v>0</v>
      </c>
      <c r="I45" s="123">
        <v>0</v>
      </c>
      <c r="J45" s="123">
        <v>0</v>
      </c>
      <c r="K45" s="123">
        <v>0</v>
      </c>
    </row>
    <row r="46" spans="1:11" s="113" customFormat="1" ht="15" customHeight="1">
      <c r="A46" s="121" t="s">
        <v>188</v>
      </c>
      <c r="B46" s="22"/>
      <c r="C46" s="22"/>
      <c r="D46" s="20" t="s">
        <v>189</v>
      </c>
      <c r="E46" s="120">
        <v>470</v>
      </c>
      <c r="F46" s="120">
        <v>470</v>
      </c>
      <c r="G46" s="120">
        <v>0</v>
      </c>
      <c r="H46" s="120">
        <v>0</v>
      </c>
      <c r="I46" s="120">
        <v>0</v>
      </c>
      <c r="J46" s="120">
        <v>0</v>
      </c>
      <c r="K46" s="120">
        <v>0</v>
      </c>
    </row>
    <row r="47" spans="1:11" s="113" customFormat="1" ht="15" customHeight="1">
      <c r="A47" s="121" t="s">
        <v>190</v>
      </c>
      <c r="B47" s="22"/>
      <c r="C47" s="22"/>
      <c r="D47" s="20" t="s">
        <v>191</v>
      </c>
      <c r="E47" s="120">
        <v>470</v>
      </c>
      <c r="F47" s="120">
        <v>470</v>
      </c>
      <c r="G47" s="120">
        <v>0</v>
      </c>
      <c r="H47" s="120">
        <v>0</v>
      </c>
      <c r="I47" s="120">
        <v>0</v>
      </c>
      <c r="J47" s="120">
        <v>0</v>
      </c>
      <c r="K47" s="120">
        <v>0</v>
      </c>
    </row>
    <row r="48" spans="1:11" s="113" customFormat="1" ht="15" customHeight="1">
      <c r="A48" s="122" t="s">
        <v>192</v>
      </c>
      <c r="B48" s="22"/>
      <c r="C48" s="22"/>
      <c r="D48" s="22" t="s">
        <v>193</v>
      </c>
      <c r="E48" s="123">
        <v>470</v>
      </c>
      <c r="F48" s="123">
        <v>470</v>
      </c>
      <c r="G48" s="123">
        <v>0</v>
      </c>
      <c r="H48" s="123">
        <v>0</v>
      </c>
      <c r="I48" s="123">
        <v>0</v>
      </c>
      <c r="J48" s="123">
        <v>0</v>
      </c>
      <c r="K48" s="123">
        <v>0</v>
      </c>
    </row>
    <row r="49" spans="1:11" s="112" customFormat="1" ht="15" customHeight="1">
      <c r="A49" s="130" t="s">
        <v>194</v>
      </c>
      <c r="B49" s="130"/>
      <c r="C49" s="130"/>
      <c r="D49" s="130"/>
      <c r="E49" s="130"/>
      <c r="F49" s="130"/>
      <c r="G49" s="130"/>
      <c r="H49" s="130"/>
      <c r="I49" s="130"/>
      <c r="J49" s="130"/>
      <c r="K49" s="130"/>
    </row>
    <row r="50" spans="1:11" ht="17.25" customHeight="1">
      <c r="A50" s="131"/>
      <c r="B50" s="131"/>
      <c r="C50" s="131"/>
      <c r="D50" s="131"/>
      <c r="E50" s="131"/>
      <c r="F50" s="131"/>
      <c r="G50" s="131"/>
      <c r="H50" s="131"/>
      <c r="I50" s="131"/>
      <c r="J50" s="131"/>
      <c r="K50" s="131"/>
    </row>
    <row r="51" spans="1:11" ht="17.25" customHeight="1">
      <c r="A51" s="131"/>
      <c r="B51" s="131"/>
      <c r="C51" s="131"/>
      <c r="D51" s="131"/>
      <c r="E51" s="131"/>
      <c r="F51" s="131"/>
      <c r="G51" s="131"/>
      <c r="H51" s="131"/>
      <c r="I51" s="131"/>
      <c r="J51" s="131"/>
      <c r="K51" s="131"/>
    </row>
    <row r="52" spans="1:11" ht="17.25" customHeight="1">
      <c r="A52" s="131"/>
      <c r="B52" s="131"/>
      <c r="C52" s="131"/>
      <c r="D52" s="131"/>
      <c r="E52" s="131"/>
      <c r="F52" s="131"/>
      <c r="G52" s="131"/>
      <c r="H52" s="131"/>
      <c r="I52" s="131"/>
      <c r="J52" s="131"/>
      <c r="K52" s="131"/>
    </row>
    <row r="53" spans="1:11" ht="17.25" customHeight="1">
      <c r="A53" s="131"/>
      <c r="B53" s="131"/>
      <c r="C53" s="131"/>
      <c r="D53" s="131"/>
      <c r="E53" s="131"/>
      <c r="F53" s="131"/>
      <c r="G53" s="131"/>
      <c r="H53" s="131"/>
      <c r="I53" s="131"/>
      <c r="J53" s="131"/>
      <c r="K53" s="131"/>
    </row>
  </sheetData>
  <sheetProtection/>
  <mergeCells count="55">
    <mergeCell ref="A1:K1"/>
    <mergeCell ref="A3:D3"/>
    <mergeCell ref="J3:K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K49"/>
    <mergeCell ref="A8:A9"/>
    <mergeCell ref="B8:B9"/>
    <mergeCell ref="C8:C9"/>
    <mergeCell ref="D4:D7"/>
    <mergeCell ref="E4:E7"/>
    <mergeCell ref="F4:F7"/>
    <mergeCell ref="G4:G7"/>
    <mergeCell ref="H4:H7"/>
    <mergeCell ref="I4:I7"/>
    <mergeCell ref="J4:J7"/>
    <mergeCell ref="K4:K7"/>
    <mergeCell ref="A4:C7"/>
  </mergeCells>
  <printOptions horizontalCentered="1"/>
  <pageMargins left="0.3541666666666667" right="0.3541666666666667" top="0.66875" bottom="0.39305555555555555" header="0.5118055555555555" footer="0.2361111111111111"/>
  <pageSetup horizontalDpi="600" verticalDpi="6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H16" sqref="H16"/>
    </sheetView>
  </sheetViews>
  <sheetFormatPr defaultColWidth="9.00390625" defaultRowHeight="14.25"/>
  <cols>
    <col min="1" max="3" width="3.625" style="97" customWidth="1"/>
    <col min="4" max="4" width="46.625" style="98" customWidth="1"/>
    <col min="5" max="5" width="13.625" style="97" customWidth="1"/>
    <col min="6" max="6" width="13.50390625" style="97" customWidth="1"/>
    <col min="7" max="7" width="10.875" style="97" customWidth="1"/>
    <col min="8" max="8" width="10.125" style="97" customWidth="1"/>
    <col min="9" max="9" width="10.75390625" style="97" customWidth="1"/>
    <col min="10" max="10" width="11.25390625" style="97" customWidth="1"/>
    <col min="11" max="11" width="9.00390625" style="97" customWidth="1"/>
    <col min="12" max="12" width="12.625" style="97" customWidth="1"/>
    <col min="13" max="16384" width="9.00390625" style="97" customWidth="1"/>
  </cols>
  <sheetData>
    <row r="1" spans="1:10" s="94" customFormat="1" ht="21.75">
      <c r="A1" s="99" t="s">
        <v>195</v>
      </c>
      <c r="B1" s="99"/>
      <c r="C1" s="99"/>
      <c r="D1" s="100"/>
      <c r="E1" s="99"/>
      <c r="F1" s="99"/>
      <c r="G1" s="99"/>
      <c r="H1" s="99"/>
      <c r="I1" s="99"/>
      <c r="J1" s="99"/>
    </row>
    <row r="2" spans="1:10" ht="14.25">
      <c r="A2" s="101"/>
      <c r="B2" s="101"/>
      <c r="C2" s="101"/>
      <c r="D2" s="102"/>
      <c r="E2" s="101"/>
      <c r="F2" s="101"/>
      <c r="G2" s="101"/>
      <c r="H2" s="101"/>
      <c r="I2" s="101"/>
      <c r="J2" s="110" t="s">
        <v>196</v>
      </c>
    </row>
    <row r="3" spans="1:10" s="95" customFormat="1" ht="15" customHeight="1">
      <c r="A3" s="103" t="s">
        <v>197</v>
      </c>
      <c r="B3" s="104"/>
      <c r="C3" s="104"/>
      <c r="D3" s="105"/>
      <c r="E3" s="106" t="s">
        <v>3</v>
      </c>
      <c r="F3" s="104"/>
      <c r="G3" s="104"/>
      <c r="H3" s="104"/>
      <c r="I3" s="104"/>
      <c r="J3" s="111" t="s">
        <v>4</v>
      </c>
    </row>
    <row r="4" spans="1:10" s="96" customFormat="1" ht="9" customHeight="1">
      <c r="A4" s="67" t="s">
        <v>106</v>
      </c>
      <c r="B4" s="16"/>
      <c r="C4" s="16"/>
      <c r="D4" s="107" t="s">
        <v>107</v>
      </c>
      <c r="E4" s="15" t="s">
        <v>88</v>
      </c>
      <c r="F4" s="15" t="s">
        <v>198</v>
      </c>
      <c r="G4" s="15" t="s">
        <v>199</v>
      </c>
      <c r="H4" s="15" t="s">
        <v>200</v>
      </c>
      <c r="I4" s="15" t="s">
        <v>201</v>
      </c>
      <c r="J4" s="15" t="s">
        <v>202</v>
      </c>
    </row>
    <row r="5" spans="1:10" s="96" customFormat="1" ht="9" customHeight="1">
      <c r="A5" s="67"/>
      <c r="B5" s="16"/>
      <c r="C5" s="16"/>
      <c r="D5" s="107"/>
      <c r="E5" s="15"/>
      <c r="F5" s="15"/>
      <c r="G5" s="15"/>
      <c r="H5" s="15"/>
      <c r="I5" s="15"/>
      <c r="J5" s="15"/>
    </row>
    <row r="6" spans="1:10" s="96" customFormat="1" ht="9" customHeight="1">
      <c r="A6" s="67"/>
      <c r="B6" s="16"/>
      <c r="C6" s="16"/>
      <c r="D6" s="107"/>
      <c r="E6" s="15"/>
      <c r="F6" s="15"/>
      <c r="G6" s="15"/>
      <c r="H6" s="15"/>
      <c r="I6" s="15"/>
      <c r="J6" s="15"/>
    </row>
    <row r="7" spans="1:10" s="96" customFormat="1" ht="9" customHeight="1">
      <c r="A7" s="67"/>
      <c r="B7" s="16"/>
      <c r="C7" s="16"/>
      <c r="D7" s="107"/>
      <c r="E7" s="15"/>
      <c r="F7" s="15"/>
      <c r="G7" s="15"/>
      <c r="H7" s="15"/>
      <c r="I7" s="15"/>
      <c r="J7" s="15"/>
    </row>
    <row r="8" spans="1:10" s="96" customFormat="1" ht="18" customHeight="1">
      <c r="A8" s="67" t="s">
        <v>114</v>
      </c>
      <c r="B8" s="16" t="s">
        <v>115</v>
      </c>
      <c r="C8" s="16" t="s">
        <v>116</v>
      </c>
      <c r="D8" s="15" t="s">
        <v>10</v>
      </c>
      <c r="E8" s="15" t="s">
        <v>11</v>
      </c>
      <c r="F8" s="15" t="s">
        <v>12</v>
      </c>
      <c r="G8" s="15" t="s">
        <v>20</v>
      </c>
      <c r="H8" s="15" t="s">
        <v>24</v>
      </c>
      <c r="I8" s="15" t="s">
        <v>28</v>
      </c>
      <c r="J8" s="15" t="s">
        <v>32</v>
      </c>
    </row>
    <row r="9" spans="1:10" s="96" customFormat="1" ht="18" customHeight="1">
      <c r="A9" s="67"/>
      <c r="B9" s="16"/>
      <c r="C9" s="16"/>
      <c r="D9" s="15" t="s">
        <v>117</v>
      </c>
      <c r="E9" s="17">
        <f>E10+E13+E23+E27+E36+E44+E47</f>
        <v>10748</v>
      </c>
      <c r="F9" s="17">
        <f>F10+F13+F23+F27+F36+F44+F47</f>
        <v>4899.889999999999</v>
      </c>
      <c r="G9" s="17">
        <f>G10+G13+G23+G27+G36+G44+G47</f>
        <v>5848.110000000001</v>
      </c>
      <c r="H9" s="17">
        <v>0</v>
      </c>
      <c r="I9" s="17">
        <v>0</v>
      </c>
      <c r="J9" s="17">
        <v>0</v>
      </c>
    </row>
    <row r="10" spans="1:10" s="96" customFormat="1" ht="18" customHeight="1">
      <c r="A10" s="18" t="s">
        <v>118</v>
      </c>
      <c r="B10" s="19"/>
      <c r="C10" s="19"/>
      <c r="D10" s="20" t="s">
        <v>119</v>
      </c>
      <c r="E10" s="17">
        <v>10</v>
      </c>
      <c r="F10" s="17">
        <v>10</v>
      </c>
      <c r="G10" s="17">
        <v>0</v>
      </c>
      <c r="H10" s="17">
        <v>0</v>
      </c>
      <c r="I10" s="17">
        <v>0</v>
      </c>
      <c r="J10" s="17">
        <v>0</v>
      </c>
    </row>
    <row r="11" spans="1:10" s="96" customFormat="1" ht="18" customHeight="1">
      <c r="A11" s="18" t="s">
        <v>120</v>
      </c>
      <c r="B11" s="19"/>
      <c r="C11" s="19"/>
      <c r="D11" s="20" t="s">
        <v>121</v>
      </c>
      <c r="E11" s="17">
        <v>10</v>
      </c>
      <c r="F11" s="17">
        <v>10</v>
      </c>
      <c r="G11" s="17">
        <v>0</v>
      </c>
      <c r="H11" s="17">
        <v>0</v>
      </c>
      <c r="I11" s="17">
        <v>0</v>
      </c>
      <c r="J11" s="17">
        <v>0</v>
      </c>
    </row>
    <row r="12" spans="1:10" s="96" customFormat="1" ht="18" customHeight="1">
      <c r="A12" s="21" t="s">
        <v>122</v>
      </c>
      <c r="B12" s="19"/>
      <c r="C12" s="19"/>
      <c r="D12" s="22" t="s">
        <v>123</v>
      </c>
      <c r="E12" s="23">
        <v>10</v>
      </c>
      <c r="F12" s="23">
        <v>10</v>
      </c>
      <c r="G12" s="23">
        <v>0</v>
      </c>
      <c r="H12" s="23">
        <v>0</v>
      </c>
      <c r="I12" s="23">
        <v>0</v>
      </c>
      <c r="J12" s="23">
        <v>0</v>
      </c>
    </row>
    <row r="13" spans="1:10" s="96" customFormat="1" ht="18" customHeight="1">
      <c r="A13" s="18" t="s">
        <v>124</v>
      </c>
      <c r="B13" s="19"/>
      <c r="C13" s="19"/>
      <c r="D13" s="20" t="s">
        <v>125</v>
      </c>
      <c r="E13" s="17">
        <f>E14+E18+E20</f>
        <v>422.53</v>
      </c>
      <c r="F13" s="17">
        <f>F14+F18+F20</f>
        <v>422.53</v>
      </c>
      <c r="G13" s="17">
        <v>0</v>
      </c>
      <c r="H13" s="17">
        <v>0</v>
      </c>
      <c r="I13" s="17">
        <v>0</v>
      </c>
      <c r="J13" s="17">
        <v>0</v>
      </c>
    </row>
    <row r="14" spans="1:10" s="96" customFormat="1" ht="18" customHeight="1">
      <c r="A14" s="18" t="s">
        <v>126</v>
      </c>
      <c r="B14" s="19"/>
      <c r="C14" s="19"/>
      <c r="D14" s="20" t="s">
        <v>127</v>
      </c>
      <c r="E14" s="17">
        <f>E15+E16+E17</f>
        <v>403.11</v>
      </c>
      <c r="F14" s="17">
        <f>F15+F16+F17</f>
        <v>403.11</v>
      </c>
      <c r="G14" s="17">
        <v>0</v>
      </c>
      <c r="H14" s="17">
        <v>0</v>
      </c>
      <c r="I14" s="17">
        <v>0</v>
      </c>
      <c r="J14" s="17">
        <v>0</v>
      </c>
    </row>
    <row r="15" spans="1:10" s="96" customFormat="1" ht="18" customHeight="1">
      <c r="A15" s="21" t="s">
        <v>128</v>
      </c>
      <c r="B15" s="19"/>
      <c r="C15" s="19"/>
      <c r="D15" s="22" t="s">
        <v>129</v>
      </c>
      <c r="E15" s="23">
        <v>145.64</v>
      </c>
      <c r="F15" s="23">
        <v>145.64</v>
      </c>
      <c r="G15" s="23">
        <v>0</v>
      </c>
      <c r="H15" s="23">
        <v>0</v>
      </c>
      <c r="I15" s="23">
        <v>0</v>
      </c>
      <c r="J15" s="23">
        <v>0</v>
      </c>
    </row>
    <row r="16" spans="1:10" s="96" customFormat="1" ht="18" customHeight="1">
      <c r="A16" s="21" t="s">
        <v>203</v>
      </c>
      <c r="B16" s="19"/>
      <c r="C16" s="19"/>
      <c r="D16" s="22" t="s">
        <v>204</v>
      </c>
      <c r="E16" s="23">
        <v>0</v>
      </c>
      <c r="F16" s="23">
        <v>0</v>
      </c>
      <c r="G16" s="23">
        <v>0</v>
      </c>
      <c r="H16" s="23">
        <v>0</v>
      </c>
      <c r="I16" s="23">
        <v>0</v>
      </c>
      <c r="J16" s="23">
        <v>0</v>
      </c>
    </row>
    <row r="17" spans="1:10" s="96" customFormat="1" ht="18" customHeight="1">
      <c r="A17" s="21" t="s">
        <v>130</v>
      </c>
      <c r="B17" s="19"/>
      <c r="C17" s="19"/>
      <c r="D17" s="22" t="s">
        <v>131</v>
      </c>
      <c r="E17" s="23">
        <v>257.47</v>
      </c>
      <c r="F17" s="23">
        <v>257.47</v>
      </c>
      <c r="G17" s="23">
        <v>0</v>
      </c>
      <c r="H17" s="23">
        <v>0</v>
      </c>
      <c r="I17" s="23">
        <v>0</v>
      </c>
      <c r="J17" s="23">
        <v>0</v>
      </c>
    </row>
    <row r="18" spans="1:10" s="96" customFormat="1" ht="18" customHeight="1">
      <c r="A18" s="18" t="s">
        <v>132</v>
      </c>
      <c r="B18" s="19"/>
      <c r="C18" s="19"/>
      <c r="D18" s="20" t="s">
        <v>133</v>
      </c>
      <c r="E18" s="17">
        <v>1.02</v>
      </c>
      <c r="F18" s="17">
        <v>1.02</v>
      </c>
      <c r="G18" s="17">
        <v>0</v>
      </c>
      <c r="H18" s="17">
        <v>0</v>
      </c>
      <c r="I18" s="17">
        <v>0</v>
      </c>
      <c r="J18" s="17">
        <v>0</v>
      </c>
    </row>
    <row r="19" spans="1:10" s="96" customFormat="1" ht="18" customHeight="1">
      <c r="A19" s="21" t="s">
        <v>134</v>
      </c>
      <c r="B19" s="19"/>
      <c r="C19" s="19"/>
      <c r="D19" s="22" t="s">
        <v>135</v>
      </c>
      <c r="E19" s="23">
        <v>1.02</v>
      </c>
      <c r="F19" s="23">
        <v>1.02</v>
      </c>
      <c r="G19" s="23">
        <v>0</v>
      </c>
      <c r="H19" s="23">
        <v>0</v>
      </c>
      <c r="I19" s="23">
        <v>0</v>
      </c>
      <c r="J19" s="23">
        <v>0</v>
      </c>
    </row>
    <row r="20" spans="1:10" s="96" customFormat="1" ht="18" customHeight="1">
      <c r="A20" s="18" t="s">
        <v>136</v>
      </c>
      <c r="B20" s="19"/>
      <c r="C20" s="19"/>
      <c r="D20" s="20" t="s">
        <v>137</v>
      </c>
      <c r="E20" s="17">
        <v>18.4</v>
      </c>
      <c r="F20" s="17">
        <v>18.4</v>
      </c>
      <c r="G20" s="17">
        <v>0</v>
      </c>
      <c r="H20" s="17">
        <v>0</v>
      </c>
      <c r="I20" s="17">
        <v>0</v>
      </c>
      <c r="J20" s="17">
        <v>0</v>
      </c>
    </row>
    <row r="21" spans="1:10" s="96" customFormat="1" ht="18" customHeight="1">
      <c r="A21" s="21" t="s">
        <v>138</v>
      </c>
      <c r="B21" s="19"/>
      <c r="C21" s="19"/>
      <c r="D21" s="22" t="s">
        <v>139</v>
      </c>
      <c r="E21" s="23">
        <v>16.04</v>
      </c>
      <c r="F21" s="23">
        <v>16.04</v>
      </c>
      <c r="G21" s="23">
        <v>0</v>
      </c>
      <c r="H21" s="23">
        <v>0</v>
      </c>
      <c r="I21" s="23">
        <v>0</v>
      </c>
      <c r="J21" s="23">
        <v>0</v>
      </c>
    </row>
    <row r="22" spans="1:10" s="96" customFormat="1" ht="18" customHeight="1">
      <c r="A22" s="21" t="s">
        <v>140</v>
      </c>
      <c r="B22" s="19"/>
      <c r="C22" s="19"/>
      <c r="D22" s="22" t="s">
        <v>141</v>
      </c>
      <c r="E22" s="23">
        <v>2.36</v>
      </c>
      <c r="F22" s="23">
        <v>2.36</v>
      </c>
      <c r="G22" s="23">
        <v>0</v>
      </c>
      <c r="H22" s="23">
        <v>0</v>
      </c>
      <c r="I22" s="23">
        <v>0</v>
      </c>
      <c r="J22" s="23">
        <v>0</v>
      </c>
    </row>
    <row r="23" spans="1:10" s="96" customFormat="1" ht="18" customHeight="1">
      <c r="A23" s="18" t="s">
        <v>142</v>
      </c>
      <c r="B23" s="19"/>
      <c r="C23" s="19"/>
      <c r="D23" s="20" t="s">
        <v>143</v>
      </c>
      <c r="E23" s="17">
        <v>264.83</v>
      </c>
      <c r="F23" s="17">
        <v>264.83</v>
      </c>
      <c r="G23" s="17">
        <v>0</v>
      </c>
      <c r="H23" s="17">
        <v>0</v>
      </c>
      <c r="I23" s="17">
        <v>0</v>
      </c>
      <c r="J23" s="17">
        <v>0</v>
      </c>
    </row>
    <row r="24" spans="1:10" s="96" customFormat="1" ht="18" customHeight="1">
      <c r="A24" s="18" t="s">
        <v>144</v>
      </c>
      <c r="B24" s="19"/>
      <c r="C24" s="19"/>
      <c r="D24" s="20" t="s">
        <v>145</v>
      </c>
      <c r="E24" s="17">
        <f>E25+E26</f>
        <v>264.83</v>
      </c>
      <c r="F24" s="17">
        <f>F25+F26</f>
        <v>264.83</v>
      </c>
      <c r="G24" s="17">
        <v>0</v>
      </c>
      <c r="H24" s="17">
        <v>0</v>
      </c>
      <c r="I24" s="17">
        <v>0</v>
      </c>
      <c r="J24" s="17">
        <v>0</v>
      </c>
    </row>
    <row r="25" spans="1:10" s="96" customFormat="1" ht="18" customHeight="1">
      <c r="A25" s="21" t="s">
        <v>146</v>
      </c>
      <c r="B25" s="19"/>
      <c r="C25" s="19"/>
      <c r="D25" s="22" t="s">
        <v>147</v>
      </c>
      <c r="E25" s="23">
        <v>217.73</v>
      </c>
      <c r="F25" s="23">
        <v>217.73</v>
      </c>
      <c r="G25" s="23">
        <v>0</v>
      </c>
      <c r="H25" s="23">
        <v>0</v>
      </c>
      <c r="I25" s="23">
        <v>0</v>
      </c>
      <c r="J25" s="23">
        <v>0</v>
      </c>
    </row>
    <row r="26" spans="1:10" s="96" customFormat="1" ht="18" customHeight="1">
      <c r="A26" s="21" t="s">
        <v>148</v>
      </c>
      <c r="B26" s="19"/>
      <c r="C26" s="19"/>
      <c r="D26" s="22" t="s">
        <v>149</v>
      </c>
      <c r="E26" s="23">
        <v>47.1</v>
      </c>
      <c r="F26" s="23">
        <v>47.1</v>
      </c>
      <c r="G26" s="23">
        <v>0</v>
      </c>
      <c r="H26" s="23">
        <v>0</v>
      </c>
      <c r="I26" s="23">
        <v>0</v>
      </c>
      <c r="J26" s="23">
        <v>0</v>
      </c>
    </row>
    <row r="27" spans="1:10" s="96" customFormat="1" ht="18" customHeight="1">
      <c r="A27" s="18" t="s">
        <v>150</v>
      </c>
      <c r="B27" s="19"/>
      <c r="C27" s="19"/>
      <c r="D27" s="20" t="s">
        <v>151</v>
      </c>
      <c r="E27" s="17">
        <f>E28+E30+E32+E34</f>
        <v>2977.69</v>
      </c>
      <c r="F27" s="17">
        <f>F28+F30+F32+F34</f>
        <v>844.41</v>
      </c>
      <c r="G27" s="17">
        <f>G28+G30+G32+G34</f>
        <v>2133.28</v>
      </c>
      <c r="H27" s="17">
        <v>0</v>
      </c>
      <c r="I27" s="17">
        <v>0</v>
      </c>
      <c r="J27" s="17">
        <v>0</v>
      </c>
    </row>
    <row r="28" spans="1:10" s="96" customFormat="1" ht="18" customHeight="1">
      <c r="A28" s="18" t="s">
        <v>152</v>
      </c>
      <c r="B28" s="19"/>
      <c r="C28" s="19"/>
      <c r="D28" s="20" t="s">
        <v>153</v>
      </c>
      <c r="E28" s="17">
        <v>120.01</v>
      </c>
      <c r="F28" s="17">
        <v>120.01</v>
      </c>
      <c r="G28" s="17">
        <v>0</v>
      </c>
      <c r="H28" s="17">
        <v>0</v>
      </c>
      <c r="I28" s="17">
        <v>0</v>
      </c>
      <c r="J28" s="17">
        <v>0</v>
      </c>
    </row>
    <row r="29" spans="1:10" s="96" customFormat="1" ht="18" customHeight="1">
      <c r="A29" s="21" t="s">
        <v>154</v>
      </c>
      <c r="B29" s="19"/>
      <c r="C29" s="19"/>
      <c r="D29" s="22" t="s">
        <v>123</v>
      </c>
      <c r="E29" s="23">
        <v>120.01</v>
      </c>
      <c r="F29" s="23">
        <v>120.01</v>
      </c>
      <c r="G29" s="23">
        <v>0</v>
      </c>
      <c r="H29" s="23">
        <v>0</v>
      </c>
      <c r="I29" s="23">
        <v>0</v>
      </c>
      <c r="J29" s="23">
        <v>0</v>
      </c>
    </row>
    <row r="30" spans="1:10" s="96" customFormat="1" ht="18" customHeight="1">
      <c r="A30" s="18" t="s">
        <v>155</v>
      </c>
      <c r="B30" s="19"/>
      <c r="C30" s="19"/>
      <c r="D30" s="20" t="s">
        <v>156</v>
      </c>
      <c r="E30" s="17">
        <v>931.76</v>
      </c>
      <c r="F30" s="17">
        <v>396.78</v>
      </c>
      <c r="G30" s="17">
        <v>534.98</v>
      </c>
      <c r="H30" s="17">
        <v>0</v>
      </c>
      <c r="I30" s="17">
        <v>0</v>
      </c>
      <c r="J30" s="17">
        <v>0</v>
      </c>
    </row>
    <row r="31" spans="1:10" s="96" customFormat="1" ht="18" customHeight="1">
      <c r="A31" s="21" t="s">
        <v>157</v>
      </c>
      <c r="B31" s="19"/>
      <c r="C31" s="19"/>
      <c r="D31" s="22" t="s">
        <v>158</v>
      </c>
      <c r="E31" s="23">
        <f>F31+G31</f>
        <v>931.76</v>
      </c>
      <c r="F31" s="23">
        <v>396.78</v>
      </c>
      <c r="G31" s="23">
        <v>534.98</v>
      </c>
      <c r="H31" s="23">
        <v>0</v>
      </c>
      <c r="I31" s="23">
        <v>0</v>
      </c>
      <c r="J31" s="23">
        <v>0</v>
      </c>
    </row>
    <row r="32" spans="1:10" s="96" customFormat="1" ht="18" customHeight="1">
      <c r="A32" s="18" t="s">
        <v>159</v>
      </c>
      <c r="B32" s="19"/>
      <c r="C32" s="19"/>
      <c r="D32" s="20" t="s">
        <v>160</v>
      </c>
      <c r="E32" s="17">
        <v>720.4</v>
      </c>
      <c r="F32" s="17">
        <v>0</v>
      </c>
      <c r="G32" s="17">
        <v>720.4</v>
      </c>
      <c r="H32" s="17">
        <v>0</v>
      </c>
      <c r="I32" s="17">
        <v>0</v>
      </c>
      <c r="J32" s="17">
        <v>0</v>
      </c>
    </row>
    <row r="33" spans="1:10" s="96" customFormat="1" ht="18" customHeight="1">
      <c r="A33" s="21" t="s">
        <v>161</v>
      </c>
      <c r="B33" s="19"/>
      <c r="C33" s="19"/>
      <c r="D33" s="22" t="s">
        <v>162</v>
      </c>
      <c r="E33" s="23">
        <v>720.4</v>
      </c>
      <c r="F33" s="23">
        <v>0</v>
      </c>
      <c r="G33" s="23">
        <v>720.4</v>
      </c>
      <c r="H33" s="23">
        <v>0</v>
      </c>
      <c r="I33" s="23">
        <v>0</v>
      </c>
      <c r="J33" s="23">
        <v>0</v>
      </c>
    </row>
    <row r="34" spans="1:10" s="96" customFormat="1" ht="34.5" customHeight="1">
      <c r="A34" s="18" t="s">
        <v>163</v>
      </c>
      <c r="B34" s="19"/>
      <c r="C34" s="19"/>
      <c r="D34" s="20" t="s">
        <v>164</v>
      </c>
      <c r="E34" s="17">
        <v>1205.52</v>
      </c>
      <c r="F34" s="17">
        <v>327.62</v>
      </c>
      <c r="G34" s="17">
        <v>877.9</v>
      </c>
      <c r="H34" s="17">
        <v>0</v>
      </c>
      <c r="I34" s="17">
        <v>0</v>
      </c>
      <c r="J34" s="17">
        <v>0</v>
      </c>
    </row>
    <row r="35" spans="1:10" s="96" customFormat="1" ht="18" customHeight="1">
      <c r="A35" s="21" t="s">
        <v>165</v>
      </c>
      <c r="B35" s="19"/>
      <c r="C35" s="19"/>
      <c r="D35" s="22" t="s">
        <v>166</v>
      </c>
      <c r="E35" s="23">
        <v>1205.52</v>
      </c>
      <c r="F35" s="23">
        <v>327.62</v>
      </c>
      <c r="G35" s="23">
        <v>877.9</v>
      </c>
      <c r="H35" s="23">
        <v>0</v>
      </c>
      <c r="I35" s="23">
        <v>0</v>
      </c>
      <c r="J35" s="23">
        <v>0</v>
      </c>
    </row>
    <row r="36" spans="1:10" s="96" customFormat="1" ht="18" customHeight="1">
      <c r="A36" s="18" t="s">
        <v>167</v>
      </c>
      <c r="B36" s="19"/>
      <c r="C36" s="19"/>
      <c r="D36" s="20" t="s">
        <v>168</v>
      </c>
      <c r="E36" s="17">
        <v>6710.36</v>
      </c>
      <c r="F36" s="17">
        <v>3076.71</v>
      </c>
      <c r="G36" s="17">
        <v>3633.6500000000005</v>
      </c>
      <c r="H36" s="17">
        <v>0</v>
      </c>
      <c r="I36" s="17">
        <v>0</v>
      </c>
      <c r="J36" s="17">
        <v>0</v>
      </c>
    </row>
    <row r="37" spans="1:10" s="96" customFormat="1" ht="18" customHeight="1">
      <c r="A37" s="18" t="s">
        <v>169</v>
      </c>
      <c r="B37" s="19"/>
      <c r="C37" s="19"/>
      <c r="D37" s="20" t="s">
        <v>170</v>
      </c>
      <c r="E37" s="17">
        <f>E38+E39+E40+E41+E42+E43</f>
        <v>6710.36</v>
      </c>
      <c r="F37" s="17">
        <f>F38+F39+F40+F41+F42+F43</f>
        <v>3076.71</v>
      </c>
      <c r="G37" s="17">
        <f>G38+G39+G40+G41+G42+G43</f>
        <v>3633.6500000000005</v>
      </c>
      <c r="H37" s="17">
        <v>0</v>
      </c>
      <c r="I37" s="17">
        <v>0</v>
      </c>
      <c r="J37" s="17">
        <v>0</v>
      </c>
    </row>
    <row r="38" spans="1:10" s="96" customFormat="1" ht="18" customHeight="1">
      <c r="A38" s="21" t="s">
        <v>171</v>
      </c>
      <c r="B38" s="19"/>
      <c r="C38" s="19"/>
      <c r="D38" s="22" t="s">
        <v>123</v>
      </c>
      <c r="E38" s="23">
        <v>1732.99</v>
      </c>
      <c r="F38" s="23">
        <v>1732.99</v>
      </c>
      <c r="G38" s="23">
        <v>0</v>
      </c>
      <c r="H38" s="23">
        <v>0</v>
      </c>
      <c r="I38" s="23">
        <v>0</v>
      </c>
      <c r="J38" s="23">
        <v>0</v>
      </c>
    </row>
    <row r="39" spans="1:10" s="96" customFormat="1" ht="18" customHeight="1">
      <c r="A39" s="21" t="s">
        <v>172</v>
      </c>
      <c r="B39" s="19"/>
      <c r="C39" s="19"/>
      <c r="D39" s="22" t="s">
        <v>173</v>
      </c>
      <c r="E39" s="23">
        <v>582.34</v>
      </c>
      <c r="F39" s="23">
        <v>582.34</v>
      </c>
      <c r="G39" s="23">
        <v>0</v>
      </c>
      <c r="H39" s="23">
        <v>0</v>
      </c>
      <c r="I39" s="23">
        <v>0</v>
      </c>
      <c r="J39" s="23">
        <v>0</v>
      </c>
    </row>
    <row r="40" spans="1:10" s="96" customFormat="1" ht="18" customHeight="1">
      <c r="A40" s="21" t="s">
        <v>174</v>
      </c>
      <c r="B40" s="19"/>
      <c r="C40" s="19"/>
      <c r="D40" s="22" t="s">
        <v>175</v>
      </c>
      <c r="E40" s="23">
        <v>407.24</v>
      </c>
      <c r="F40" s="23">
        <v>116.51</v>
      </c>
      <c r="G40" s="23">
        <v>290.73</v>
      </c>
      <c r="H40" s="23">
        <v>0</v>
      </c>
      <c r="I40" s="23">
        <v>0</v>
      </c>
      <c r="J40" s="23">
        <v>0</v>
      </c>
    </row>
    <row r="41" spans="1:10" s="96" customFormat="1" ht="18" customHeight="1">
      <c r="A41" s="21" t="s">
        <v>176</v>
      </c>
      <c r="B41" s="19"/>
      <c r="C41" s="19"/>
      <c r="D41" s="22" t="s">
        <v>177</v>
      </c>
      <c r="E41" s="23">
        <v>1950.8</v>
      </c>
      <c r="F41" s="23">
        <v>14.31</v>
      </c>
      <c r="G41" s="23">
        <v>1936.49</v>
      </c>
      <c r="H41" s="23">
        <v>0</v>
      </c>
      <c r="I41" s="23">
        <v>0</v>
      </c>
      <c r="J41" s="23">
        <v>0</v>
      </c>
    </row>
    <row r="42" spans="1:10" s="96" customFormat="1" ht="18" customHeight="1">
      <c r="A42" s="21" t="s">
        <v>178</v>
      </c>
      <c r="B42" s="19"/>
      <c r="C42" s="19"/>
      <c r="D42" s="22" t="s">
        <v>179</v>
      </c>
      <c r="E42" s="23">
        <v>93.92</v>
      </c>
      <c r="F42" s="23">
        <v>73.92</v>
      </c>
      <c r="G42" s="23">
        <v>20</v>
      </c>
      <c r="H42" s="23">
        <v>0</v>
      </c>
      <c r="I42" s="23">
        <v>0</v>
      </c>
      <c r="J42" s="23">
        <v>0</v>
      </c>
    </row>
    <row r="43" spans="1:10" s="96" customFormat="1" ht="18" customHeight="1">
      <c r="A43" s="21" t="s">
        <v>180</v>
      </c>
      <c r="B43" s="19"/>
      <c r="C43" s="19"/>
      <c r="D43" s="22" t="s">
        <v>181</v>
      </c>
      <c r="E43" s="23">
        <v>1943.07</v>
      </c>
      <c r="F43" s="23">
        <v>556.64</v>
      </c>
      <c r="G43" s="23">
        <v>1386.43</v>
      </c>
      <c r="H43" s="23">
        <v>0</v>
      </c>
      <c r="I43" s="23">
        <v>0</v>
      </c>
      <c r="J43" s="23">
        <v>0</v>
      </c>
    </row>
    <row r="44" spans="1:10" s="96" customFormat="1" ht="18" customHeight="1">
      <c r="A44" s="18" t="s">
        <v>182</v>
      </c>
      <c r="B44" s="19"/>
      <c r="C44" s="19"/>
      <c r="D44" s="20" t="s">
        <v>183</v>
      </c>
      <c r="E44" s="17">
        <v>225.66</v>
      </c>
      <c r="F44" s="17">
        <v>225.66</v>
      </c>
      <c r="G44" s="17">
        <v>0</v>
      </c>
      <c r="H44" s="17">
        <v>0</v>
      </c>
      <c r="I44" s="17">
        <v>0</v>
      </c>
      <c r="J44" s="17">
        <v>0</v>
      </c>
    </row>
    <row r="45" spans="1:10" s="96" customFormat="1" ht="18" customHeight="1">
      <c r="A45" s="18" t="s">
        <v>184</v>
      </c>
      <c r="B45" s="19"/>
      <c r="C45" s="19"/>
      <c r="D45" s="20" t="s">
        <v>185</v>
      </c>
      <c r="E45" s="17">
        <v>225.66</v>
      </c>
      <c r="F45" s="17">
        <v>225.66</v>
      </c>
      <c r="G45" s="17">
        <v>0</v>
      </c>
      <c r="H45" s="17">
        <v>0</v>
      </c>
      <c r="I45" s="17">
        <v>0</v>
      </c>
      <c r="J45" s="17">
        <v>0</v>
      </c>
    </row>
    <row r="46" spans="1:10" s="96" customFormat="1" ht="18" customHeight="1">
      <c r="A46" s="21" t="s">
        <v>186</v>
      </c>
      <c r="B46" s="19"/>
      <c r="C46" s="19"/>
      <c r="D46" s="22" t="s">
        <v>187</v>
      </c>
      <c r="E46" s="23">
        <v>225.66</v>
      </c>
      <c r="F46" s="23">
        <v>225.66</v>
      </c>
      <c r="G46" s="23">
        <v>0</v>
      </c>
      <c r="H46" s="23">
        <v>0</v>
      </c>
      <c r="I46" s="23">
        <v>0</v>
      </c>
      <c r="J46" s="23">
        <v>0</v>
      </c>
    </row>
    <row r="47" spans="1:10" s="96" customFormat="1" ht="18" customHeight="1">
      <c r="A47" s="18" t="s">
        <v>188</v>
      </c>
      <c r="B47" s="19"/>
      <c r="C47" s="19"/>
      <c r="D47" s="20" t="s">
        <v>189</v>
      </c>
      <c r="E47" s="17">
        <v>136.93</v>
      </c>
      <c r="F47" s="17">
        <v>55.75</v>
      </c>
      <c r="G47" s="17">
        <v>81.18</v>
      </c>
      <c r="H47" s="17">
        <v>0</v>
      </c>
      <c r="I47" s="17">
        <v>0</v>
      </c>
      <c r="J47" s="17">
        <v>0</v>
      </c>
    </row>
    <row r="48" spans="1:10" s="96" customFormat="1" ht="18" customHeight="1">
      <c r="A48" s="18" t="s">
        <v>190</v>
      </c>
      <c r="B48" s="19"/>
      <c r="C48" s="19"/>
      <c r="D48" s="20" t="s">
        <v>191</v>
      </c>
      <c r="E48" s="17">
        <v>136.93</v>
      </c>
      <c r="F48" s="17">
        <v>55.75</v>
      </c>
      <c r="G48" s="17">
        <v>81.18</v>
      </c>
      <c r="H48" s="17">
        <v>0</v>
      </c>
      <c r="I48" s="17">
        <v>0</v>
      </c>
      <c r="J48" s="17">
        <v>0</v>
      </c>
    </row>
    <row r="49" spans="1:10" s="96" customFormat="1" ht="18" customHeight="1">
      <c r="A49" s="21" t="s">
        <v>192</v>
      </c>
      <c r="B49" s="19"/>
      <c r="C49" s="19"/>
      <c r="D49" s="22" t="s">
        <v>193</v>
      </c>
      <c r="E49" s="23">
        <v>136.93</v>
      </c>
      <c r="F49" s="23">
        <v>55.75</v>
      </c>
      <c r="G49" s="23">
        <v>81.18</v>
      </c>
      <c r="H49" s="23">
        <v>0</v>
      </c>
      <c r="I49" s="23">
        <v>0</v>
      </c>
      <c r="J49" s="23">
        <v>0</v>
      </c>
    </row>
    <row r="50" ht="18" customHeight="1">
      <c r="A50" s="108" t="s">
        <v>205</v>
      </c>
    </row>
    <row r="51" ht="14.25">
      <c r="A51" s="109"/>
    </row>
  </sheetData>
  <sheetProtection/>
  <mergeCells count="52">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8:A9"/>
    <mergeCell ref="B8:B9"/>
    <mergeCell ref="C8:C9"/>
    <mergeCell ref="D4:D7"/>
    <mergeCell ref="E4:E7"/>
    <mergeCell ref="F4:F7"/>
    <mergeCell ref="G4:G7"/>
    <mergeCell ref="H4:H7"/>
    <mergeCell ref="I4:I7"/>
    <mergeCell ref="J4:J7"/>
    <mergeCell ref="A4:C7"/>
  </mergeCells>
  <printOptions horizontalCentered="1"/>
  <pageMargins left="0.3541666666666667" right="0.3541666666666667" top="0.66875" bottom="0.4326388888888889" header="0.5118055555555555" footer="0.236111111111111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3" sqref="A3"/>
    </sheetView>
  </sheetViews>
  <sheetFormatPr defaultColWidth="9.00390625" defaultRowHeight="14.25"/>
  <cols>
    <col min="1" max="1" width="33.50390625" style="75" customWidth="1"/>
    <col min="2" max="2" width="4.00390625" style="75" customWidth="1"/>
    <col min="3" max="3" width="15.625" style="75" customWidth="1"/>
    <col min="4" max="4" width="32.50390625" style="75" customWidth="1"/>
    <col min="5" max="5" width="3.50390625" style="75" customWidth="1"/>
    <col min="6" max="6" width="12.25390625" style="75" customWidth="1"/>
    <col min="7" max="7" width="13.875" style="75" customWidth="1"/>
    <col min="8" max="8" width="13.125" style="75" customWidth="1"/>
    <col min="9" max="10" width="9.00390625" style="76" customWidth="1"/>
    <col min="11" max="16384" width="9.00390625" style="75" customWidth="1"/>
  </cols>
  <sheetData>
    <row r="1" spans="1:10" ht="24.75" customHeight="1">
      <c r="A1" s="77" t="s">
        <v>206</v>
      </c>
      <c r="B1" s="77"/>
      <c r="C1" s="77"/>
      <c r="D1" s="77"/>
      <c r="E1" s="77"/>
      <c r="F1" s="77"/>
      <c r="G1" s="77"/>
      <c r="H1" s="77"/>
      <c r="I1" s="92"/>
      <c r="J1" s="92"/>
    </row>
    <row r="2" spans="1:10" s="72" customFormat="1" ht="18" customHeight="1">
      <c r="A2" s="78"/>
      <c r="B2" s="78"/>
      <c r="C2" s="78"/>
      <c r="D2" s="78"/>
      <c r="E2" s="78"/>
      <c r="F2" s="78"/>
      <c r="G2" s="78"/>
      <c r="H2" s="70" t="s">
        <v>207</v>
      </c>
      <c r="I2" s="93"/>
      <c r="J2" s="93"/>
    </row>
    <row r="3" spans="1:8" s="73" customFormat="1" ht="21.75" customHeight="1">
      <c r="A3" s="79" t="s">
        <v>2</v>
      </c>
      <c r="B3" s="80"/>
      <c r="C3" s="80"/>
      <c r="D3" s="81" t="s">
        <v>3</v>
      </c>
      <c r="E3" s="80"/>
      <c r="F3" s="80"/>
      <c r="G3" s="82" t="s">
        <v>4</v>
      </c>
      <c r="H3" s="82"/>
    </row>
    <row r="4" spans="1:8" s="73" customFormat="1" ht="19.5" customHeight="1">
      <c r="A4" s="83" t="s">
        <v>208</v>
      </c>
      <c r="B4" s="84"/>
      <c r="C4" s="84"/>
      <c r="D4" s="84" t="s">
        <v>209</v>
      </c>
      <c r="E4" s="84"/>
      <c r="F4" s="84"/>
      <c r="G4" s="84"/>
      <c r="H4" s="84"/>
    </row>
    <row r="5" spans="1:8" s="73" customFormat="1" ht="19.5" customHeight="1">
      <c r="A5" s="14" t="s">
        <v>7</v>
      </c>
      <c r="B5" s="15" t="s">
        <v>8</v>
      </c>
      <c r="C5" s="15" t="s">
        <v>9</v>
      </c>
      <c r="D5" s="85" t="s">
        <v>7</v>
      </c>
      <c r="E5" s="15" t="s">
        <v>8</v>
      </c>
      <c r="F5" s="84" t="s">
        <v>117</v>
      </c>
      <c r="G5" s="15" t="s">
        <v>210</v>
      </c>
      <c r="H5" s="15" t="s">
        <v>211</v>
      </c>
    </row>
    <row r="6" spans="1:8" s="73" customFormat="1" ht="19.5" customHeight="1">
      <c r="A6" s="14"/>
      <c r="B6" s="15"/>
      <c r="C6" s="15"/>
      <c r="D6" s="85"/>
      <c r="E6" s="15"/>
      <c r="F6" s="84"/>
      <c r="G6" s="15"/>
      <c r="H6" s="15"/>
    </row>
    <row r="7" spans="1:8" s="73" customFormat="1" ht="24" customHeight="1">
      <c r="A7" s="83" t="s">
        <v>10</v>
      </c>
      <c r="B7" s="84"/>
      <c r="C7" s="84" t="s">
        <v>11</v>
      </c>
      <c r="D7" s="86" t="s">
        <v>10</v>
      </c>
      <c r="E7" s="84"/>
      <c r="F7" s="84" t="s">
        <v>12</v>
      </c>
      <c r="G7" s="84" t="s">
        <v>20</v>
      </c>
      <c r="H7" s="84" t="s">
        <v>24</v>
      </c>
    </row>
    <row r="8" spans="1:8" s="73" customFormat="1" ht="19.5" customHeight="1">
      <c r="A8" s="87" t="s">
        <v>212</v>
      </c>
      <c r="B8" s="84" t="s">
        <v>11</v>
      </c>
      <c r="C8" s="23">
        <v>5980.02</v>
      </c>
      <c r="D8" s="19" t="s">
        <v>14</v>
      </c>
      <c r="E8" s="84" t="s">
        <v>18</v>
      </c>
      <c r="F8" s="23">
        <v>10</v>
      </c>
      <c r="G8" s="23">
        <v>10</v>
      </c>
      <c r="H8" s="23">
        <v>0</v>
      </c>
    </row>
    <row r="9" spans="1:8" s="73" customFormat="1" ht="19.5" customHeight="1">
      <c r="A9" s="87" t="s">
        <v>213</v>
      </c>
      <c r="B9" s="84" t="s">
        <v>12</v>
      </c>
      <c r="C9" s="23">
        <v>2396.4</v>
      </c>
      <c r="D9" s="19" t="s">
        <v>17</v>
      </c>
      <c r="E9" s="84" t="s">
        <v>22</v>
      </c>
      <c r="F9" s="23">
        <v>0</v>
      </c>
      <c r="G9" s="23">
        <v>0</v>
      </c>
      <c r="H9" s="23">
        <v>0</v>
      </c>
    </row>
    <row r="10" spans="1:8" s="73" customFormat="1" ht="19.5" customHeight="1">
      <c r="A10" s="87"/>
      <c r="B10" s="84" t="s">
        <v>20</v>
      </c>
      <c r="C10" s="68"/>
      <c r="D10" s="19" t="s">
        <v>21</v>
      </c>
      <c r="E10" s="84" t="s">
        <v>26</v>
      </c>
      <c r="F10" s="23">
        <v>0</v>
      </c>
      <c r="G10" s="23">
        <v>0</v>
      </c>
      <c r="H10" s="23">
        <v>0</v>
      </c>
    </row>
    <row r="11" spans="1:8" s="73" customFormat="1" ht="19.5" customHeight="1">
      <c r="A11" s="87"/>
      <c r="B11" s="84" t="s">
        <v>24</v>
      </c>
      <c r="C11" s="68"/>
      <c r="D11" s="19" t="s">
        <v>25</v>
      </c>
      <c r="E11" s="84" t="s">
        <v>30</v>
      </c>
      <c r="F11" s="23">
        <v>0</v>
      </c>
      <c r="G11" s="23">
        <v>0</v>
      </c>
      <c r="H11" s="23">
        <v>0</v>
      </c>
    </row>
    <row r="12" spans="1:8" s="73" customFormat="1" ht="19.5" customHeight="1">
      <c r="A12" s="87"/>
      <c r="B12" s="84" t="s">
        <v>28</v>
      </c>
      <c r="C12" s="68"/>
      <c r="D12" s="19" t="s">
        <v>29</v>
      </c>
      <c r="E12" s="84" t="s">
        <v>34</v>
      </c>
      <c r="F12" s="23">
        <v>0</v>
      </c>
      <c r="G12" s="23">
        <v>0</v>
      </c>
      <c r="H12" s="23">
        <v>0</v>
      </c>
    </row>
    <row r="13" spans="1:8" s="73" customFormat="1" ht="19.5" customHeight="1">
      <c r="A13" s="87"/>
      <c r="B13" s="84" t="s">
        <v>32</v>
      </c>
      <c r="C13" s="68"/>
      <c r="D13" s="19" t="s">
        <v>33</v>
      </c>
      <c r="E13" s="84" t="s">
        <v>38</v>
      </c>
      <c r="F13" s="23">
        <v>0</v>
      </c>
      <c r="G13" s="23">
        <v>0</v>
      </c>
      <c r="H13" s="23">
        <v>0</v>
      </c>
    </row>
    <row r="14" spans="1:8" s="73" customFormat="1" ht="19.5" customHeight="1">
      <c r="A14" s="87"/>
      <c r="B14" s="84" t="s">
        <v>36</v>
      </c>
      <c r="C14" s="68"/>
      <c r="D14" s="19" t="s">
        <v>37</v>
      </c>
      <c r="E14" s="84" t="s">
        <v>41</v>
      </c>
      <c r="F14" s="23">
        <v>0</v>
      </c>
      <c r="G14" s="23">
        <v>0</v>
      </c>
      <c r="H14" s="23">
        <v>0</v>
      </c>
    </row>
    <row r="15" spans="1:8" s="73" customFormat="1" ht="19.5" customHeight="1">
      <c r="A15" s="87"/>
      <c r="B15" s="84" t="s">
        <v>39</v>
      </c>
      <c r="C15" s="68"/>
      <c r="D15" s="19" t="s">
        <v>40</v>
      </c>
      <c r="E15" s="84" t="s">
        <v>44</v>
      </c>
      <c r="F15" s="23">
        <v>422.54</v>
      </c>
      <c r="G15" s="23">
        <v>422.54</v>
      </c>
      <c r="H15" s="23">
        <v>0</v>
      </c>
    </row>
    <row r="16" spans="1:8" s="73" customFormat="1" ht="19.5" customHeight="1">
      <c r="A16" s="87"/>
      <c r="B16" s="84" t="s">
        <v>42</v>
      </c>
      <c r="C16" s="68"/>
      <c r="D16" s="19" t="s">
        <v>43</v>
      </c>
      <c r="E16" s="84" t="s">
        <v>47</v>
      </c>
      <c r="F16" s="23">
        <v>264.83</v>
      </c>
      <c r="G16" s="23">
        <v>264.83</v>
      </c>
      <c r="H16" s="23">
        <v>0</v>
      </c>
    </row>
    <row r="17" spans="1:8" s="73" customFormat="1" ht="19.5" customHeight="1">
      <c r="A17" s="87"/>
      <c r="B17" s="84" t="s">
        <v>45</v>
      </c>
      <c r="C17" s="68"/>
      <c r="D17" s="19" t="s">
        <v>46</v>
      </c>
      <c r="E17" s="84" t="s">
        <v>50</v>
      </c>
      <c r="F17" s="23">
        <v>0</v>
      </c>
      <c r="G17" s="23">
        <v>0</v>
      </c>
      <c r="H17" s="23">
        <v>0</v>
      </c>
    </row>
    <row r="18" spans="1:8" s="73" customFormat="1" ht="19.5" customHeight="1">
      <c r="A18" s="87"/>
      <c r="B18" s="84" t="s">
        <v>48</v>
      </c>
      <c r="C18" s="68"/>
      <c r="D18" s="19" t="s">
        <v>49</v>
      </c>
      <c r="E18" s="84" t="s">
        <v>53</v>
      </c>
      <c r="F18" s="23">
        <v>2962.22</v>
      </c>
      <c r="G18" s="23">
        <v>1756.71</v>
      </c>
      <c r="H18" s="23">
        <v>1205.51</v>
      </c>
    </row>
    <row r="19" spans="1:8" s="73" customFormat="1" ht="19.5" customHeight="1">
      <c r="A19" s="87"/>
      <c r="B19" s="84" t="s">
        <v>51</v>
      </c>
      <c r="C19" s="68"/>
      <c r="D19" s="19" t="s">
        <v>52</v>
      </c>
      <c r="E19" s="84" t="s">
        <v>56</v>
      </c>
      <c r="F19" s="23">
        <v>0</v>
      </c>
      <c r="G19" s="23">
        <v>0</v>
      </c>
      <c r="H19" s="23">
        <v>0</v>
      </c>
    </row>
    <row r="20" spans="1:8" s="73" customFormat="1" ht="19.5" customHeight="1">
      <c r="A20" s="87"/>
      <c r="B20" s="84" t="s">
        <v>54</v>
      </c>
      <c r="C20" s="68"/>
      <c r="D20" s="19" t="s">
        <v>55</v>
      </c>
      <c r="E20" s="84" t="s">
        <v>59</v>
      </c>
      <c r="F20" s="23">
        <v>0</v>
      </c>
      <c r="G20" s="23">
        <v>0</v>
      </c>
      <c r="H20" s="23">
        <v>0</v>
      </c>
    </row>
    <row r="21" spans="1:8" s="73" customFormat="1" ht="19.5" customHeight="1">
      <c r="A21" s="87"/>
      <c r="B21" s="84" t="s">
        <v>57</v>
      </c>
      <c r="C21" s="68"/>
      <c r="D21" s="19" t="s">
        <v>58</v>
      </c>
      <c r="E21" s="84" t="s">
        <v>62</v>
      </c>
      <c r="F21" s="23">
        <v>0</v>
      </c>
      <c r="G21" s="23">
        <v>0</v>
      </c>
      <c r="H21" s="23">
        <v>0</v>
      </c>
    </row>
    <row r="22" spans="1:8" s="73" customFormat="1" ht="19.5" customHeight="1">
      <c r="A22" s="87"/>
      <c r="B22" s="84" t="s">
        <v>60</v>
      </c>
      <c r="C22" s="68"/>
      <c r="D22" s="19" t="s">
        <v>61</v>
      </c>
      <c r="E22" s="84" t="s">
        <v>65</v>
      </c>
      <c r="F22" s="23">
        <v>0</v>
      </c>
      <c r="G22" s="23">
        <v>0</v>
      </c>
      <c r="H22" s="23">
        <v>0</v>
      </c>
    </row>
    <row r="23" spans="1:8" s="73" customFormat="1" ht="19.5" customHeight="1">
      <c r="A23" s="87"/>
      <c r="B23" s="84" t="s">
        <v>63</v>
      </c>
      <c r="C23" s="68"/>
      <c r="D23" s="19" t="s">
        <v>64</v>
      </c>
      <c r="E23" s="84" t="s">
        <v>68</v>
      </c>
      <c r="F23" s="23">
        <v>0</v>
      </c>
      <c r="G23" s="23">
        <v>0</v>
      </c>
      <c r="H23" s="23">
        <v>0</v>
      </c>
    </row>
    <row r="24" spans="1:8" s="73" customFormat="1" ht="19.5" customHeight="1">
      <c r="A24" s="87"/>
      <c r="B24" s="84" t="s">
        <v>66</v>
      </c>
      <c r="C24" s="68"/>
      <c r="D24" s="19" t="s">
        <v>67</v>
      </c>
      <c r="E24" s="84" t="s">
        <v>71</v>
      </c>
      <c r="F24" s="23">
        <v>0</v>
      </c>
      <c r="G24" s="23">
        <v>0</v>
      </c>
      <c r="H24" s="23">
        <v>0</v>
      </c>
    </row>
    <row r="25" spans="1:8" s="73" customFormat="1" ht="19.5" customHeight="1">
      <c r="A25" s="87"/>
      <c r="B25" s="84" t="s">
        <v>69</v>
      </c>
      <c r="C25" s="68"/>
      <c r="D25" s="19" t="s">
        <v>70</v>
      </c>
      <c r="E25" s="84" t="s">
        <v>74</v>
      </c>
      <c r="F25" s="23">
        <v>5866.79</v>
      </c>
      <c r="G25" s="23">
        <v>5866.79</v>
      </c>
      <c r="H25" s="23">
        <v>0</v>
      </c>
    </row>
    <row r="26" spans="1:8" s="73" customFormat="1" ht="19.5" customHeight="1">
      <c r="A26" s="87"/>
      <c r="B26" s="84" t="s">
        <v>72</v>
      </c>
      <c r="C26" s="68"/>
      <c r="D26" s="19" t="s">
        <v>73</v>
      </c>
      <c r="E26" s="84" t="s">
        <v>77</v>
      </c>
      <c r="F26" s="23">
        <v>225.66</v>
      </c>
      <c r="G26" s="23">
        <v>225.66</v>
      </c>
      <c r="H26" s="23">
        <v>0</v>
      </c>
    </row>
    <row r="27" spans="1:8" s="73" customFormat="1" ht="19.5" customHeight="1">
      <c r="A27" s="87"/>
      <c r="B27" s="84" t="s">
        <v>75</v>
      </c>
      <c r="C27" s="68"/>
      <c r="D27" s="19" t="s">
        <v>76</v>
      </c>
      <c r="E27" s="84" t="s">
        <v>80</v>
      </c>
      <c r="F27" s="23">
        <v>0</v>
      </c>
      <c r="G27" s="23">
        <v>0</v>
      </c>
      <c r="H27" s="23">
        <v>0</v>
      </c>
    </row>
    <row r="28" spans="1:8" s="73" customFormat="1" ht="19.5" customHeight="1">
      <c r="A28" s="87"/>
      <c r="B28" s="84" t="s">
        <v>78</v>
      </c>
      <c r="C28" s="68"/>
      <c r="D28" s="19" t="s">
        <v>79</v>
      </c>
      <c r="E28" s="84" t="s">
        <v>83</v>
      </c>
      <c r="F28" s="23">
        <v>136.93</v>
      </c>
      <c r="G28" s="23">
        <v>136.93</v>
      </c>
      <c r="H28" s="23">
        <v>0</v>
      </c>
    </row>
    <row r="29" spans="1:8" s="73" customFormat="1" ht="19.5" customHeight="1">
      <c r="A29" s="87"/>
      <c r="B29" s="84" t="s">
        <v>81</v>
      </c>
      <c r="C29" s="68"/>
      <c r="D29" s="19" t="s">
        <v>82</v>
      </c>
      <c r="E29" s="84" t="s">
        <v>85</v>
      </c>
      <c r="F29" s="23">
        <v>0</v>
      </c>
      <c r="G29" s="23">
        <v>0</v>
      </c>
      <c r="H29" s="23">
        <v>0</v>
      </c>
    </row>
    <row r="30" spans="1:8" s="73" customFormat="1" ht="19.5" customHeight="1">
      <c r="A30" s="87"/>
      <c r="B30" s="84" t="s">
        <v>84</v>
      </c>
      <c r="C30" s="68"/>
      <c r="D30" s="84"/>
      <c r="E30" s="84" t="s">
        <v>89</v>
      </c>
      <c r="F30" s="68"/>
      <c r="G30" s="68"/>
      <c r="H30" s="68"/>
    </row>
    <row r="31" spans="1:8" s="73" customFormat="1" ht="19.5" customHeight="1">
      <c r="A31" s="88" t="s">
        <v>86</v>
      </c>
      <c r="B31" s="84" t="s">
        <v>87</v>
      </c>
      <c r="C31" s="23">
        <v>8376.42</v>
      </c>
      <c r="D31" s="89" t="s">
        <v>88</v>
      </c>
      <c r="E31" s="84" t="s">
        <v>93</v>
      </c>
      <c r="F31" s="23">
        <v>9888.96</v>
      </c>
      <c r="G31" s="23">
        <v>8683.45</v>
      </c>
      <c r="H31" s="23">
        <v>1205.51</v>
      </c>
    </row>
    <row r="32" spans="1:8" s="73" customFormat="1" ht="19.5" customHeight="1">
      <c r="A32" s="87" t="s">
        <v>214</v>
      </c>
      <c r="B32" s="84" t="s">
        <v>91</v>
      </c>
      <c r="C32" s="23">
        <v>15047.33</v>
      </c>
      <c r="D32" s="90" t="s">
        <v>215</v>
      </c>
      <c r="E32" s="84" t="s">
        <v>97</v>
      </c>
      <c r="F32" s="23">
        <v>13534.79</v>
      </c>
      <c r="G32" s="23">
        <v>12028.32</v>
      </c>
      <c r="H32" s="23">
        <v>1506.47</v>
      </c>
    </row>
    <row r="33" spans="1:8" s="73" customFormat="1" ht="19.5" customHeight="1">
      <c r="A33" s="87" t="s">
        <v>212</v>
      </c>
      <c r="B33" s="84" t="s">
        <v>95</v>
      </c>
      <c r="C33" s="23">
        <v>14731.75</v>
      </c>
      <c r="D33" s="84"/>
      <c r="E33" s="84" t="s">
        <v>99</v>
      </c>
      <c r="F33" s="68"/>
      <c r="G33" s="68"/>
      <c r="H33" s="68"/>
    </row>
    <row r="34" spans="1:8" s="73" customFormat="1" ht="19.5" customHeight="1">
      <c r="A34" s="87" t="s">
        <v>213</v>
      </c>
      <c r="B34" s="84" t="s">
        <v>98</v>
      </c>
      <c r="C34" s="23">
        <v>315.58</v>
      </c>
      <c r="D34" s="84"/>
      <c r="E34" s="84" t="s">
        <v>102</v>
      </c>
      <c r="F34" s="68"/>
      <c r="G34" s="68"/>
      <c r="H34" s="68"/>
    </row>
    <row r="35" spans="1:8" s="73" customFormat="1" ht="19.5" customHeight="1">
      <c r="A35" s="83"/>
      <c r="B35" s="84" t="s">
        <v>101</v>
      </c>
      <c r="C35" s="68"/>
      <c r="D35" s="84"/>
      <c r="E35" s="84" t="s">
        <v>216</v>
      </c>
      <c r="F35" s="68"/>
      <c r="G35" s="68"/>
      <c r="H35" s="68"/>
    </row>
    <row r="36" spans="1:8" s="73" customFormat="1" ht="19.5" customHeight="1">
      <c r="A36" s="88" t="s">
        <v>100</v>
      </c>
      <c r="B36" s="84" t="s">
        <v>15</v>
      </c>
      <c r="C36" s="23">
        <f>C31+C32</f>
        <v>23423.75</v>
      </c>
      <c r="D36" s="89" t="s">
        <v>100</v>
      </c>
      <c r="E36" s="84" t="s">
        <v>217</v>
      </c>
      <c r="F36" s="23">
        <f>F31+F32</f>
        <v>23423.75</v>
      </c>
      <c r="G36" s="23">
        <f>G31+G32</f>
        <v>20711.77</v>
      </c>
      <c r="H36" s="23">
        <f>H31+H32</f>
        <v>2711.98</v>
      </c>
    </row>
    <row r="37" s="74" customFormat="1" ht="21.75" customHeight="1">
      <c r="A37" s="91" t="s">
        <v>218</v>
      </c>
    </row>
  </sheetData>
  <sheetProtection/>
  <mergeCells count="12">
    <mergeCell ref="A1:H1"/>
    <mergeCell ref="G3:H3"/>
    <mergeCell ref="A4:C4"/>
    <mergeCell ref="D4:H4"/>
    <mergeCell ref="A5:A6"/>
    <mergeCell ref="B5:B6"/>
    <mergeCell ref="C5:C6"/>
    <mergeCell ref="D5:D6"/>
    <mergeCell ref="E5:E6"/>
    <mergeCell ref="F5:F6"/>
    <mergeCell ref="G5:G6"/>
    <mergeCell ref="H5:H6"/>
  </mergeCells>
  <printOptions horizontalCentered="1"/>
  <pageMargins left="0.3541666666666667" right="0.19652777777777777" top="0.66875" bottom="0.39305555555555555" header="0.5118055555555555" footer="0.19652777777777777"/>
  <pageSetup horizontalDpi="300" verticalDpi="3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53"/>
  <sheetViews>
    <sheetView workbookViewId="0" topLeftCell="A1">
      <selection activeCell="A3" sqref="A3"/>
    </sheetView>
  </sheetViews>
  <sheetFormatPr defaultColWidth="9.00390625" defaultRowHeight="14.25"/>
  <cols>
    <col min="1" max="1" width="2.875" style="5" customWidth="1"/>
    <col min="2" max="2" width="3.00390625" style="5" customWidth="1"/>
    <col min="3" max="3" width="2.875" style="5" customWidth="1"/>
    <col min="4" max="4" width="29.375" style="6" customWidth="1"/>
    <col min="5" max="16" width="10.50390625" style="5" customWidth="1"/>
    <col min="17" max="17" width="8.00390625" style="5" customWidth="1"/>
    <col min="18" max="16384" width="9.00390625" style="5" customWidth="1"/>
  </cols>
  <sheetData>
    <row r="1" spans="1:17" ht="27" customHeight="1">
      <c r="A1" s="7" t="s">
        <v>219</v>
      </c>
      <c r="B1" s="7"/>
      <c r="C1" s="7"/>
      <c r="D1" s="8"/>
      <c r="E1" s="7"/>
      <c r="F1" s="7"/>
      <c r="G1" s="7"/>
      <c r="H1" s="7"/>
      <c r="I1" s="7"/>
      <c r="J1" s="7"/>
      <c r="K1" s="7"/>
      <c r="L1" s="7"/>
      <c r="M1" s="7"/>
      <c r="N1" s="7"/>
      <c r="O1" s="7"/>
      <c r="P1" s="7"/>
      <c r="Q1" s="7"/>
    </row>
    <row r="2" spans="1:17" s="1" customFormat="1" ht="14.25">
      <c r="A2" s="9"/>
      <c r="B2" s="9"/>
      <c r="C2" s="9"/>
      <c r="D2" s="10"/>
      <c r="E2" s="9"/>
      <c r="F2" s="9"/>
      <c r="G2" s="9"/>
      <c r="H2" s="9"/>
      <c r="I2" s="9"/>
      <c r="J2" s="9"/>
      <c r="K2" s="9"/>
      <c r="L2" s="9"/>
      <c r="M2" s="9"/>
      <c r="N2" s="9"/>
      <c r="O2" s="9"/>
      <c r="P2" s="9"/>
      <c r="Q2" s="30" t="s">
        <v>220</v>
      </c>
    </row>
    <row r="3" spans="1:17" s="2" customFormat="1" ht="15" customHeight="1">
      <c r="A3" s="11" t="s">
        <v>2</v>
      </c>
      <c r="B3" s="12"/>
      <c r="C3" s="12"/>
      <c r="D3" s="13"/>
      <c r="E3" s="12"/>
      <c r="F3" s="12"/>
      <c r="G3" s="12"/>
      <c r="H3" s="12"/>
      <c r="I3" s="29" t="s">
        <v>3</v>
      </c>
      <c r="J3" s="12"/>
      <c r="K3" s="12"/>
      <c r="L3" s="12"/>
      <c r="M3" s="12"/>
      <c r="N3" s="12"/>
      <c r="O3" s="12"/>
      <c r="P3" s="12"/>
      <c r="Q3" s="31" t="s">
        <v>4</v>
      </c>
    </row>
    <row r="4" spans="1:17" s="2" customFormat="1" ht="18" customHeight="1">
      <c r="A4" s="14" t="s">
        <v>106</v>
      </c>
      <c r="B4" s="15"/>
      <c r="C4" s="15"/>
      <c r="D4" s="15" t="s">
        <v>107</v>
      </c>
      <c r="E4" s="15" t="s">
        <v>94</v>
      </c>
      <c r="F4" s="15"/>
      <c r="G4" s="15"/>
      <c r="H4" s="15" t="s">
        <v>221</v>
      </c>
      <c r="I4" s="15"/>
      <c r="J4" s="15"/>
      <c r="K4" s="15" t="s">
        <v>222</v>
      </c>
      <c r="L4" s="15"/>
      <c r="M4" s="15"/>
      <c r="N4" s="15" t="s">
        <v>96</v>
      </c>
      <c r="O4" s="15"/>
      <c r="P4" s="15"/>
      <c r="Q4" s="15"/>
    </row>
    <row r="5" spans="1:17" s="2" customFormat="1" ht="28.5" customHeight="1">
      <c r="A5" s="14"/>
      <c r="B5" s="15"/>
      <c r="C5" s="15"/>
      <c r="D5" s="15"/>
      <c r="E5" s="15" t="s">
        <v>117</v>
      </c>
      <c r="F5" s="15" t="s">
        <v>223</v>
      </c>
      <c r="G5" s="15" t="s">
        <v>224</v>
      </c>
      <c r="H5" s="15" t="s">
        <v>117</v>
      </c>
      <c r="I5" s="15" t="s">
        <v>198</v>
      </c>
      <c r="J5" s="15" t="s">
        <v>199</v>
      </c>
      <c r="K5" s="15" t="s">
        <v>117</v>
      </c>
      <c r="L5" s="15" t="s">
        <v>198</v>
      </c>
      <c r="M5" s="15" t="s">
        <v>199</v>
      </c>
      <c r="N5" s="15" t="s">
        <v>117</v>
      </c>
      <c r="O5" s="15" t="s">
        <v>223</v>
      </c>
      <c r="P5" s="15" t="s">
        <v>224</v>
      </c>
      <c r="Q5" s="15"/>
    </row>
    <row r="6" spans="1:17" s="2" customFormat="1" ht="13.5" customHeight="1">
      <c r="A6" s="14"/>
      <c r="B6" s="15"/>
      <c r="C6" s="15"/>
      <c r="D6" s="15"/>
      <c r="E6" s="15"/>
      <c r="F6" s="15"/>
      <c r="G6" s="15"/>
      <c r="H6" s="15"/>
      <c r="I6" s="15"/>
      <c r="J6" s="15"/>
      <c r="K6" s="15"/>
      <c r="L6" s="15"/>
      <c r="M6" s="15"/>
      <c r="N6" s="15"/>
      <c r="O6" s="15"/>
      <c r="P6" s="15" t="s">
        <v>225</v>
      </c>
      <c r="Q6" s="15" t="s">
        <v>226</v>
      </c>
    </row>
    <row r="7" spans="1:17" s="2" customFormat="1" ht="30" customHeight="1">
      <c r="A7" s="14"/>
      <c r="B7" s="15"/>
      <c r="C7" s="15"/>
      <c r="D7" s="15"/>
      <c r="E7" s="15"/>
      <c r="F7" s="15"/>
      <c r="G7" s="15"/>
      <c r="H7" s="15"/>
      <c r="I7" s="15"/>
      <c r="J7" s="15"/>
      <c r="K7" s="15"/>
      <c r="L7" s="15"/>
      <c r="M7" s="15"/>
      <c r="N7" s="15"/>
      <c r="O7" s="15"/>
      <c r="P7" s="15"/>
      <c r="Q7" s="15"/>
    </row>
    <row r="8" spans="1:17" s="2" customFormat="1" ht="18" customHeight="1">
      <c r="A8" s="14" t="s">
        <v>114</v>
      </c>
      <c r="B8" s="15" t="s">
        <v>115</v>
      </c>
      <c r="C8" s="15" t="s">
        <v>116</v>
      </c>
      <c r="D8" s="15" t="s">
        <v>10</v>
      </c>
      <c r="E8" s="16" t="s">
        <v>11</v>
      </c>
      <c r="F8" s="16" t="s">
        <v>12</v>
      </c>
      <c r="G8" s="16" t="s">
        <v>20</v>
      </c>
      <c r="H8" s="16" t="s">
        <v>24</v>
      </c>
      <c r="I8" s="16" t="s">
        <v>28</v>
      </c>
      <c r="J8" s="16" t="s">
        <v>32</v>
      </c>
      <c r="K8" s="16" t="s">
        <v>36</v>
      </c>
      <c r="L8" s="16" t="s">
        <v>39</v>
      </c>
      <c r="M8" s="16" t="s">
        <v>42</v>
      </c>
      <c r="N8" s="16" t="s">
        <v>45</v>
      </c>
      <c r="O8" s="16" t="s">
        <v>48</v>
      </c>
      <c r="P8" s="16" t="s">
        <v>51</v>
      </c>
      <c r="Q8" s="16" t="s">
        <v>54</v>
      </c>
    </row>
    <row r="9" spans="1:17" s="2" customFormat="1" ht="18.75" customHeight="1">
      <c r="A9" s="14"/>
      <c r="B9" s="15"/>
      <c r="C9" s="15"/>
      <c r="D9" s="15" t="s">
        <v>117</v>
      </c>
      <c r="E9" s="17">
        <f>E10+E13+E22+E26+E33+E41+E44</f>
        <v>14731.75</v>
      </c>
      <c r="F9" s="17">
        <f aca="true" t="shared" si="0" ref="F9:Q9">F10+F13+F22+F26+F33+F41+F44</f>
        <v>12405.060000000001</v>
      </c>
      <c r="G9" s="17">
        <f t="shared" si="0"/>
        <v>2326.69</v>
      </c>
      <c r="H9" s="17">
        <f t="shared" si="0"/>
        <v>5980.02</v>
      </c>
      <c r="I9" s="17">
        <f t="shared" si="0"/>
        <v>3263.7099999999996</v>
      </c>
      <c r="J9" s="17">
        <f t="shared" si="0"/>
        <v>2716.3100000000004</v>
      </c>
      <c r="K9" s="17">
        <f t="shared" si="0"/>
        <v>8683.439999999999</v>
      </c>
      <c r="L9" s="17">
        <f t="shared" si="0"/>
        <v>4456.8099999999995</v>
      </c>
      <c r="M9" s="17">
        <f t="shared" si="0"/>
        <v>4226.640000000001</v>
      </c>
      <c r="N9" s="17">
        <f t="shared" si="0"/>
        <v>12028.32</v>
      </c>
      <c r="O9" s="17">
        <f t="shared" si="0"/>
        <v>11211.960000000001</v>
      </c>
      <c r="P9" s="17">
        <f t="shared" si="0"/>
        <v>816.36</v>
      </c>
      <c r="Q9" s="17">
        <f t="shared" si="0"/>
        <v>0</v>
      </c>
    </row>
    <row r="10" spans="1:17" s="2" customFormat="1" ht="21.75" customHeight="1">
      <c r="A10" s="18" t="s">
        <v>118</v>
      </c>
      <c r="B10" s="19"/>
      <c r="C10" s="19"/>
      <c r="D10" s="20" t="s">
        <v>119</v>
      </c>
      <c r="E10" s="17">
        <v>0</v>
      </c>
      <c r="F10" s="17">
        <v>0</v>
      </c>
      <c r="G10" s="17">
        <v>0</v>
      </c>
      <c r="H10" s="17">
        <v>10</v>
      </c>
      <c r="I10" s="17">
        <v>10</v>
      </c>
      <c r="J10" s="17">
        <v>0</v>
      </c>
      <c r="K10" s="17">
        <v>10</v>
      </c>
      <c r="L10" s="17">
        <v>10</v>
      </c>
      <c r="M10" s="17">
        <v>0</v>
      </c>
      <c r="N10" s="17">
        <v>0</v>
      </c>
      <c r="O10" s="17">
        <v>0</v>
      </c>
      <c r="P10" s="17">
        <v>0</v>
      </c>
      <c r="Q10" s="17">
        <v>0</v>
      </c>
    </row>
    <row r="11" spans="1:17" s="2" customFormat="1" ht="21.75" customHeight="1">
      <c r="A11" s="18" t="s">
        <v>120</v>
      </c>
      <c r="B11" s="19"/>
      <c r="C11" s="19"/>
      <c r="D11" s="20" t="s">
        <v>121</v>
      </c>
      <c r="E11" s="17">
        <v>0</v>
      </c>
      <c r="F11" s="17">
        <v>0</v>
      </c>
      <c r="G11" s="17">
        <v>0</v>
      </c>
      <c r="H11" s="17">
        <v>10</v>
      </c>
      <c r="I11" s="17">
        <v>10</v>
      </c>
      <c r="J11" s="17">
        <v>0</v>
      </c>
      <c r="K11" s="17">
        <v>10</v>
      </c>
      <c r="L11" s="17">
        <v>10</v>
      </c>
      <c r="M11" s="17">
        <v>0</v>
      </c>
      <c r="N11" s="17">
        <v>0</v>
      </c>
      <c r="O11" s="17">
        <v>0</v>
      </c>
      <c r="P11" s="17">
        <v>0</v>
      </c>
      <c r="Q11" s="17">
        <v>0</v>
      </c>
    </row>
    <row r="12" spans="1:17" s="2" customFormat="1" ht="21.75" customHeight="1">
      <c r="A12" s="21" t="s">
        <v>122</v>
      </c>
      <c r="B12" s="19"/>
      <c r="C12" s="19"/>
      <c r="D12" s="22" t="s">
        <v>123</v>
      </c>
      <c r="E12" s="23">
        <v>0</v>
      </c>
      <c r="F12" s="23">
        <v>0</v>
      </c>
      <c r="G12" s="23">
        <v>0</v>
      </c>
      <c r="H12" s="23">
        <v>10</v>
      </c>
      <c r="I12" s="23">
        <v>10</v>
      </c>
      <c r="J12" s="23">
        <v>0</v>
      </c>
      <c r="K12" s="23">
        <v>10</v>
      </c>
      <c r="L12" s="23">
        <v>10</v>
      </c>
      <c r="M12" s="23">
        <v>0</v>
      </c>
      <c r="N12" s="23">
        <v>0</v>
      </c>
      <c r="O12" s="23">
        <v>0</v>
      </c>
      <c r="P12" s="23">
        <v>0</v>
      </c>
      <c r="Q12" s="23">
        <v>0</v>
      </c>
    </row>
    <row r="13" spans="1:17" s="2" customFormat="1" ht="21.75" customHeight="1">
      <c r="A13" s="18" t="s">
        <v>124</v>
      </c>
      <c r="B13" s="19"/>
      <c r="C13" s="19"/>
      <c r="D13" s="20" t="s">
        <v>125</v>
      </c>
      <c r="E13" s="17">
        <v>0</v>
      </c>
      <c r="F13" s="17">
        <v>0</v>
      </c>
      <c r="G13" s="17">
        <v>0</v>
      </c>
      <c r="H13" s="17">
        <f>H14+H17+H19</f>
        <v>422.53</v>
      </c>
      <c r="I13" s="17">
        <f>I14+I17+I19</f>
        <v>422.53</v>
      </c>
      <c r="J13" s="17">
        <f>J14+J17+J19</f>
        <v>0</v>
      </c>
      <c r="K13" s="17">
        <f>K14+K17+K19</f>
        <v>422.53</v>
      </c>
      <c r="L13" s="17">
        <f>L14+L17+L19</f>
        <v>422.53</v>
      </c>
      <c r="M13" s="17">
        <v>0</v>
      </c>
      <c r="N13" s="17">
        <v>0</v>
      </c>
      <c r="O13" s="17">
        <v>0</v>
      </c>
      <c r="P13" s="17">
        <v>0</v>
      </c>
      <c r="Q13" s="17">
        <v>0</v>
      </c>
    </row>
    <row r="14" spans="1:17" s="2" customFormat="1" ht="21.75" customHeight="1">
      <c r="A14" s="18" t="s">
        <v>126</v>
      </c>
      <c r="B14" s="19"/>
      <c r="C14" s="19"/>
      <c r="D14" s="20" t="s">
        <v>127</v>
      </c>
      <c r="E14" s="17">
        <v>0</v>
      </c>
      <c r="F14" s="17">
        <v>0</v>
      </c>
      <c r="G14" s="17">
        <v>0</v>
      </c>
      <c r="H14" s="17">
        <f>H15+H16</f>
        <v>403.11</v>
      </c>
      <c r="I14" s="17">
        <f>I15+I16</f>
        <v>403.11</v>
      </c>
      <c r="J14" s="17">
        <f>J15+J16</f>
        <v>0</v>
      </c>
      <c r="K14" s="17">
        <f>K15+K16</f>
        <v>403.11</v>
      </c>
      <c r="L14" s="17">
        <f>L15+L16</f>
        <v>403.11</v>
      </c>
      <c r="M14" s="17">
        <v>0</v>
      </c>
      <c r="N14" s="17">
        <v>0</v>
      </c>
      <c r="O14" s="17">
        <v>0</v>
      </c>
      <c r="P14" s="17">
        <v>0</v>
      </c>
      <c r="Q14" s="17">
        <v>0</v>
      </c>
    </row>
    <row r="15" spans="1:17" s="2" customFormat="1" ht="21.75" customHeight="1">
      <c r="A15" s="21" t="s">
        <v>128</v>
      </c>
      <c r="B15" s="19"/>
      <c r="C15" s="19"/>
      <c r="D15" s="22" t="s">
        <v>129</v>
      </c>
      <c r="E15" s="23">
        <v>0</v>
      </c>
      <c r="F15" s="23">
        <v>0</v>
      </c>
      <c r="G15" s="23">
        <v>0</v>
      </c>
      <c r="H15" s="23">
        <v>145.64</v>
      </c>
      <c r="I15" s="23">
        <v>145.64</v>
      </c>
      <c r="J15" s="23">
        <v>0</v>
      </c>
      <c r="K15" s="23">
        <v>145.64</v>
      </c>
      <c r="L15" s="23">
        <v>145.64</v>
      </c>
      <c r="M15" s="23">
        <v>0</v>
      </c>
      <c r="N15" s="23">
        <v>0</v>
      </c>
      <c r="O15" s="23">
        <v>0</v>
      </c>
      <c r="P15" s="23">
        <v>0</v>
      </c>
      <c r="Q15" s="23">
        <v>0</v>
      </c>
    </row>
    <row r="16" spans="1:17" s="2" customFormat="1" ht="30.75" customHeight="1">
      <c r="A16" s="21" t="s">
        <v>130</v>
      </c>
      <c r="B16" s="19"/>
      <c r="C16" s="19"/>
      <c r="D16" s="22" t="s">
        <v>131</v>
      </c>
      <c r="E16" s="23">
        <v>0</v>
      </c>
      <c r="F16" s="23">
        <v>0</v>
      </c>
      <c r="G16" s="23">
        <v>0</v>
      </c>
      <c r="H16" s="23">
        <v>257.47</v>
      </c>
      <c r="I16" s="23">
        <v>257.47</v>
      </c>
      <c r="J16" s="23">
        <v>0</v>
      </c>
      <c r="K16" s="23">
        <v>257.47</v>
      </c>
      <c r="L16" s="23">
        <v>257.47</v>
      </c>
      <c r="M16" s="23">
        <v>0</v>
      </c>
      <c r="N16" s="23">
        <v>0</v>
      </c>
      <c r="O16" s="23">
        <v>0</v>
      </c>
      <c r="P16" s="23">
        <v>0</v>
      </c>
      <c r="Q16" s="23">
        <v>0</v>
      </c>
    </row>
    <row r="17" spans="1:17" s="2" customFormat="1" ht="21.75" customHeight="1">
      <c r="A17" s="18" t="s">
        <v>132</v>
      </c>
      <c r="B17" s="19"/>
      <c r="C17" s="19"/>
      <c r="D17" s="20" t="s">
        <v>133</v>
      </c>
      <c r="E17" s="17">
        <v>0</v>
      </c>
      <c r="F17" s="17">
        <v>0</v>
      </c>
      <c r="G17" s="17">
        <v>0</v>
      </c>
      <c r="H17" s="17">
        <v>1.02</v>
      </c>
      <c r="I17" s="17">
        <v>1.02</v>
      </c>
      <c r="J17" s="17">
        <v>0</v>
      </c>
      <c r="K17" s="17">
        <v>1.02</v>
      </c>
      <c r="L17" s="17">
        <v>1.02</v>
      </c>
      <c r="M17" s="17">
        <v>0</v>
      </c>
      <c r="N17" s="17">
        <v>0</v>
      </c>
      <c r="O17" s="17">
        <v>0</v>
      </c>
      <c r="P17" s="17">
        <v>0</v>
      </c>
      <c r="Q17" s="17">
        <v>0</v>
      </c>
    </row>
    <row r="18" spans="1:17" s="2" customFormat="1" ht="21.75" customHeight="1">
      <c r="A18" s="21" t="s">
        <v>134</v>
      </c>
      <c r="B18" s="19"/>
      <c r="C18" s="19"/>
      <c r="D18" s="22" t="s">
        <v>135</v>
      </c>
      <c r="E18" s="23">
        <v>0</v>
      </c>
      <c r="F18" s="23">
        <v>0</v>
      </c>
      <c r="G18" s="23">
        <v>0</v>
      </c>
      <c r="H18" s="23">
        <v>1.02</v>
      </c>
      <c r="I18" s="23">
        <v>1.02</v>
      </c>
      <c r="J18" s="23">
        <v>0</v>
      </c>
      <c r="K18" s="23">
        <v>1.02</v>
      </c>
      <c r="L18" s="23">
        <v>1.02</v>
      </c>
      <c r="M18" s="23">
        <v>0</v>
      </c>
      <c r="N18" s="23">
        <v>0</v>
      </c>
      <c r="O18" s="23">
        <v>0</v>
      </c>
      <c r="P18" s="23">
        <v>0</v>
      </c>
      <c r="Q18" s="23">
        <v>0</v>
      </c>
    </row>
    <row r="19" spans="1:17" s="2" customFormat="1" ht="30" customHeight="1">
      <c r="A19" s="18" t="s">
        <v>136</v>
      </c>
      <c r="B19" s="19"/>
      <c r="C19" s="19"/>
      <c r="D19" s="20" t="s">
        <v>137</v>
      </c>
      <c r="E19" s="17">
        <v>0</v>
      </c>
      <c r="F19" s="17">
        <v>0</v>
      </c>
      <c r="G19" s="17">
        <v>0</v>
      </c>
      <c r="H19" s="17">
        <f>H20+H21</f>
        <v>18.4</v>
      </c>
      <c r="I19" s="17">
        <f>I20+I21</f>
        <v>18.4</v>
      </c>
      <c r="J19" s="17">
        <f>J20+J21</f>
        <v>0</v>
      </c>
      <c r="K19" s="17">
        <f>K20+K21</f>
        <v>18.4</v>
      </c>
      <c r="L19" s="17">
        <f>L20+L21</f>
        <v>18.4</v>
      </c>
      <c r="M19" s="17">
        <v>0</v>
      </c>
      <c r="N19" s="17">
        <v>0</v>
      </c>
      <c r="O19" s="17">
        <v>0</v>
      </c>
      <c r="P19" s="17">
        <v>0</v>
      </c>
      <c r="Q19" s="17">
        <v>0</v>
      </c>
    </row>
    <row r="20" spans="1:17" s="2" customFormat="1" ht="22.5" customHeight="1">
      <c r="A20" s="21" t="s">
        <v>138</v>
      </c>
      <c r="B20" s="19"/>
      <c r="C20" s="19"/>
      <c r="D20" s="22" t="s">
        <v>139</v>
      </c>
      <c r="E20" s="23">
        <v>0</v>
      </c>
      <c r="F20" s="23">
        <v>0</v>
      </c>
      <c r="G20" s="23">
        <v>0</v>
      </c>
      <c r="H20" s="23">
        <v>16.04</v>
      </c>
      <c r="I20" s="23">
        <v>16.04</v>
      </c>
      <c r="J20" s="23">
        <v>0</v>
      </c>
      <c r="K20" s="23">
        <v>16.04</v>
      </c>
      <c r="L20" s="23">
        <v>16.04</v>
      </c>
      <c r="M20" s="23">
        <v>0</v>
      </c>
      <c r="N20" s="23">
        <v>0</v>
      </c>
      <c r="O20" s="23">
        <v>0</v>
      </c>
      <c r="P20" s="23">
        <v>0</v>
      </c>
      <c r="Q20" s="23">
        <v>0</v>
      </c>
    </row>
    <row r="21" spans="1:17" s="2" customFormat="1" ht="22.5" customHeight="1">
      <c r="A21" s="21" t="s">
        <v>140</v>
      </c>
      <c r="B21" s="19"/>
      <c r="C21" s="19"/>
      <c r="D21" s="22" t="s">
        <v>141</v>
      </c>
      <c r="E21" s="23">
        <v>0</v>
      </c>
      <c r="F21" s="23">
        <v>0</v>
      </c>
      <c r="G21" s="23">
        <v>0</v>
      </c>
      <c r="H21" s="23">
        <v>2.36</v>
      </c>
      <c r="I21" s="23">
        <v>2.36</v>
      </c>
      <c r="J21" s="23">
        <v>0</v>
      </c>
      <c r="K21" s="23">
        <v>2.36</v>
      </c>
      <c r="L21" s="23">
        <v>2.36</v>
      </c>
      <c r="M21" s="23">
        <v>0</v>
      </c>
      <c r="N21" s="23">
        <v>0</v>
      </c>
      <c r="O21" s="23">
        <v>0</v>
      </c>
      <c r="P21" s="23">
        <v>0</v>
      </c>
      <c r="Q21" s="23">
        <v>0</v>
      </c>
    </row>
    <row r="22" spans="1:17" s="2" customFormat="1" ht="22.5" customHeight="1">
      <c r="A22" s="18" t="s">
        <v>142</v>
      </c>
      <c r="B22" s="19"/>
      <c r="C22" s="19"/>
      <c r="D22" s="20" t="s">
        <v>143</v>
      </c>
      <c r="E22" s="17">
        <v>0</v>
      </c>
      <c r="F22" s="17">
        <v>0</v>
      </c>
      <c r="G22" s="17">
        <v>0</v>
      </c>
      <c r="H22" s="17">
        <v>264.83</v>
      </c>
      <c r="I22" s="17">
        <v>264.83</v>
      </c>
      <c r="J22" s="17">
        <v>0</v>
      </c>
      <c r="K22" s="17">
        <v>264.83</v>
      </c>
      <c r="L22" s="17">
        <v>264.83</v>
      </c>
      <c r="M22" s="17">
        <v>0</v>
      </c>
      <c r="N22" s="17">
        <v>0</v>
      </c>
      <c r="O22" s="17">
        <v>0</v>
      </c>
      <c r="P22" s="17">
        <v>0</v>
      </c>
      <c r="Q22" s="17">
        <v>0</v>
      </c>
    </row>
    <row r="23" spans="1:17" s="2" customFormat="1" ht="22.5" customHeight="1">
      <c r="A23" s="18" t="s">
        <v>144</v>
      </c>
      <c r="B23" s="19"/>
      <c r="C23" s="19"/>
      <c r="D23" s="20" t="s">
        <v>145</v>
      </c>
      <c r="E23" s="17">
        <v>0</v>
      </c>
      <c r="F23" s="17">
        <v>0</v>
      </c>
      <c r="G23" s="17">
        <v>0</v>
      </c>
      <c r="H23" s="17">
        <f>H24+H25</f>
        <v>264.83</v>
      </c>
      <c r="I23" s="17">
        <f>I24+I25</f>
        <v>264.83</v>
      </c>
      <c r="J23" s="17">
        <f>J24+J25</f>
        <v>0</v>
      </c>
      <c r="K23" s="17">
        <f>K24+K25</f>
        <v>264.83</v>
      </c>
      <c r="L23" s="17">
        <f>L24+L25</f>
        <v>264.83</v>
      </c>
      <c r="M23" s="17">
        <v>0</v>
      </c>
      <c r="N23" s="17">
        <v>0</v>
      </c>
      <c r="O23" s="17">
        <v>0</v>
      </c>
      <c r="P23" s="17">
        <v>0</v>
      </c>
      <c r="Q23" s="17">
        <v>0</v>
      </c>
    </row>
    <row r="24" spans="1:17" s="2" customFormat="1" ht="22.5" customHeight="1">
      <c r="A24" s="21" t="s">
        <v>146</v>
      </c>
      <c r="B24" s="19"/>
      <c r="C24" s="19"/>
      <c r="D24" s="22" t="s">
        <v>147</v>
      </c>
      <c r="E24" s="23">
        <v>0</v>
      </c>
      <c r="F24" s="23">
        <v>0</v>
      </c>
      <c r="G24" s="23">
        <v>0</v>
      </c>
      <c r="H24" s="23">
        <v>217.73</v>
      </c>
      <c r="I24" s="23">
        <v>217.73</v>
      </c>
      <c r="J24" s="23">
        <v>0</v>
      </c>
      <c r="K24" s="23">
        <v>217.73</v>
      </c>
      <c r="L24" s="23">
        <v>217.73</v>
      </c>
      <c r="M24" s="23">
        <v>0</v>
      </c>
      <c r="N24" s="23">
        <v>0</v>
      </c>
      <c r="O24" s="23">
        <v>0</v>
      </c>
      <c r="P24" s="23">
        <v>0</v>
      </c>
      <c r="Q24" s="23">
        <v>0</v>
      </c>
    </row>
    <row r="25" spans="1:17" s="2" customFormat="1" ht="22.5" customHeight="1">
      <c r="A25" s="21" t="s">
        <v>148</v>
      </c>
      <c r="B25" s="19"/>
      <c r="C25" s="19"/>
      <c r="D25" s="22" t="s">
        <v>149</v>
      </c>
      <c r="E25" s="23">
        <v>0</v>
      </c>
      <c r="F25" s="23">
        <v>0</v>
      </c>
      <c r="G25" s="23">
        <v>0</v>
      </c>
      <c r="H25" s="23">
        <v>47.1</v>
      </c>
      <c r="I25" s="23">
        <v>47.1</v>
      </c>
      <c r="J25" s="23">
        <v>0</v>
      </c>
      <c r="K25" s="23">
        <v>47.1</v>
      </c>
      <c r="L25" s="23">
        <v>47.1</v>
      </c>
      <c r="M25" s="23">
        <v>0</v>
      </c>
      <c r="N25" s="23">
        <v>0</v>
      </c>
      <c r="O25" s="23">
        <v>0</v>
      </c>
      <c r="P25" s="23">
        <v>0</v>
      </c>
      <c r="Q25" s="23">
        <v>0</v>
      </c>
    </row>
    <row r="26" spans="1:17" s="2" customFormat="1" ht="22.5" customHeight="1">
      <c r="A26" s="18" t="s">
        <v>150</v>
      </c>
      <c r="B26" s="19"/>
      <c r="C26" s="19"/>
      <c r="D26" s="20" t="s">
        <v>151</v>
      </c>
      <c r="E26" s="17">
        <v>1808.93</v>
      </c>
      <c r="F26" s="17">
        <v>679.95</v>
      </c>
      <c r="G26" s="17">
        <v>1128.98</v>
      </c>
      <c r="H26" s="17">
        <v>534.65</v>
      </c>
      <c r="I26" s="17">
        <v>376.65</v>
      </c>
      <c r="J26" s="17">
        <v>158</v>
      </c>
      <c r="K26" s="17">
        <v>1756.71</v>
      </c>
      <c r="L26" s="17">
        <v>501.33</v>
      </c>
      <c r="M26" s="17">
        <v>1255.38</v>
      </c>
      <c r="N26" s="17">
        <v>586.87</v>
      </c>
      <c r="O26" s="17">
        <v>555.27</v>
      </c>
      <c r="P26" s="17">
        <v>31.6</v>
      </c>
      <c r="Q26" s="17">
        <v>0</v>
      </c>
    </row>
    <row r="27" spans="1:17" s="2" customFormat="1" ht="22.5" customHeight="1">
      <c r="A27" s="18" t="s">
        <v>152</v>
      </c>
      <c r="B27" s="19"/>
      <c r="C27" s="19"/>
      <c r="D27" s="20" t="s">
        <v>153</v>
      </c>
      <c r="E27" s="17">
        <v>0</v>
      </c>
      <c r="F27" s="17">
        <v>0</v>
      </c>
      <c r="G27" s="17">
        <v>0</v>
      </c>
      <c r="H27" s="17">
        <v>120.01</v>
      </c>
      <c r="I27" s="17">
        <v>120.01</v>
      </c>
      <c r="J27" s="17">
        <v>0</v>
      </c>
      <c r="K27" s="17">
        <v>120.01</v>
      </c>
      <c r="L27" s="17">
        <v>120.01</v>
      </c>
      <c r="M27" s="17">
        <v>0</v>
      </c>
      <c r="N27" s="17">
        <v>0</v>
      </c>
      <c r="O27" s="17">
        <v>0</v>
      </c>
      <c r="P27" s="17">
        <v>0</v>
      </c>
      <c r="Q27" s="17">
        <v>0</v>
      </c>
    </row>
    <row r="28" spans="1:17" s="2" customFormat="1" ht="22.5" customHeight="1">
      <c r="A28" s="21" t="s">
        <v>154</v>
      </c>
      <c r="B28" s="19"/>
      <c r="C28" s="19"/>
      <c r="D28" s="22" t="s">
        <v>123</v>
      </c>
      <c r="E28" s="23">
        <v>0</v>
      </c>
      <c r="F28" s="23">
        <v>0</v>
      </c>
      <c r="G28" s="23">
        <v>0</v>
      </c>
      <c r="H28" s="23">
        <v>120.01</v>
      </c>
      <c r="I28" s="23">
        <v>120.01</v>
      </c>
      <c r="J28" s="23">
        <v>0</v>
      </c>
      <c r="K28" s="23">
        <v>120.01</v>
      </c>
      <c r="L28" s="23">
        <v>120.01</v>
      </c>
      <c r="M28" s="23">
        <v>0</v>
      </c>
      <c r="N28" s="23">
        <v>0</v>
      </c>
      <c r="O28" s="23">
        <v>0</v>
      </c>
      <c r="P28" s="23">
        <v>0</v>
      </c>
      <c r="Q28" s="23">
        <v>0</v>
      </c>
    </row>
    <row r="29" spans="1:17" s="2" customFormat="1" ht="22.5" customHeight="1">
      <c r="A29" s="18" t="s">
        <v>155</v>
      </c>
      <c r="B29" s="19"/>
      <c r="C29" s="19"/>
      <c r="D29" s="20" t="s">
        <v>156</v>
      </c>
      <c r="E29" s="17">
        <v>1214.93</v>
      </c>
      <c r="F29" s="17">
        <v>679.95</v>
      </c>
      <c r="G29" s="17">
        <v>534.98</v>
      </c>
      <c r="H29" s="17">
        <v>256.64</v>
      </c>
      <c r="I29" s="17">
        <v>256.64</v>
      </c>
      <c r="J29" s="17">
        <v>0</v>
      </c>
      <c r="K29" s="17">
        <v>916.3</v>
      </c>
      <c r="L29" s="17">
        <v>381.32</v>
      </c>
      <c r="M29" s="17">
        <v>534.98</v>
      </c>
      <c r="N29" s="17">
        <v>555.27</v>
      </c>
      <c r="O29" s="17">
        <v>555.27</v>
      </c>
      <c r="P29" s="17">
        <v>0</v>
      </c>
      <c r="Q29" s="17">
        <v>0</v>
      </c>
    </row>
    <row r="30" spans="1:17" s="2" customFormat="1" ht="22.5" customHeight="1">
      <c r="A30" s="21" t="s">
        <v>157</v>
      </c>
      <c r="B30" s="19"/>
      <c r="C30" s="19"/>
      <c r="D30" s="22" t="s">
        <v>158</v>
      </c>
      <c r="E30" s="23">
        <v>1214.93</v>
      </c>
      <c r="F30" s="23">
        <v>679.95</v>
      </c>
      <c r="G30" s="23">
        <v>534.98</v>
      </c>
      <c r="H30" s="23">
        <v>256.64</v>
      </c>
      <c r="I30" s="23">
        <v>256.64</v>
      </c>
      <c r="J30" s="23">
        <v>0</v>
      </c>
      <c r="K30" s="23">
        <v>916.3</v>
      </c>
      <c r="L30" s="23">
        <v>381.32</v>
      </c>
      <c r="M30" s="23">
        <v>534.98</v>
      </c>
      <c r="N30" s="23">
        <v>555.27</v>
      </c>
      <c r="O30" s="23">
        <v>555.27</v>
      </c>
      <c r="P30" s="23">
        <v>0</v>
      </c>
      <c r="Q30" s="23">
        <v>0</v>
      </c>
    </row>
    <row r="31" spans="1:17" s="2" customFormat="1" ht="22.5" customHeight="1">
      <c r="A31" s="18" t="s">
        <v>159</v>
      </c>
      <c r="B31" s="19"/>
      <c r="C31" s="19"/>
      <c r="D31" s="20" t="s">
        <v>160</v>
      </c>
      <c r="E31" s="17">
        <v>594</v>
      </c>
      <c r="F31" s="17">
        <v>0</v>
      </c>
      <c r="G31" s="17">
        <v>594</v>
      </c>
      <c r="H31" s="17">
        <v>158</v>
      </c>
      <c r="I31" s="17">
        <v>0</v>
      </c>
      <c r="J31" s="17">
        <v>158</v>
      </c>
      <c r="K31" s="17">
        <v>720.4</v>
      </c>
      <c r="L31" s="17">
        <v>0</v>
      </c>
      <c r="M31" s="17">
        <v>720.4</v>
      </c>
      <c r="N31" s="17">
        <v>31.6</v>
      </c>
      <c r="O31" s="17">
        <v>0</v>
      </c>
      <c r="P31" s="17">
        <v>31.6</v>
      </c>
      <c r="Q31" s="17">
        <v>0</v>
      </c>
    </row>
    <row r="32" spans="1:17" s="2" customFormat="1" ht="22.5" customHeight="1">
      <c r="A32" s="21" t="s">
        <v>161</v>
      </c>
      <c r="B32" s="19"/>
      <c r="C32" s="19"/>
      <c r="D32" s="22" t="s">
        <v>162</v>
      </c>
      <c r="E32" s="23">
        <v>594</v>
      </c>
      <c r="F32" s="23">
        <v>0</v>
      </c>
      <c r="G32" s="23">
        <v>594</v>
      </c>
      <c r="H32" s="23">
        <v>158</v>
      </c>
      <c r="I32" s="23">
        <v>0</v>
      </c>
      <c r="J32" s="23">
        <v>158</v>
      </c>
      <c r="K32" s="23">
        <v>720.4</v>
      </c>
      <c r="L32" s="23">
        <v>0</v>
      </c>
      <c r="M32" s="23">
        <v>720.4</v>
      </c>
      <c r="N32" s="23">
        <v>31.6</v>
      </c>
      <c r="O32" s="23">
        <v>0</v>
      </c>
      <c r="P32" s="23">
        <v>31.6</v>
      </c>
      <c r="Q32" s="23">
        <v>0</v>
      </c>
    </row>
    <row r="33" spans="1:17" s="2" customFormat="1" ht="22.5" customHeight="1">
      <c r="A33" s="18" t="s">
        <v>167</v>
      </c>
      <c r="B33" s="19"/>
      <c r="C33" s="19"/>
      <c r="D33" s="20" t="s">
        <v>168</v>
      </c>
      <c r="E33" s="17">
        <v>12922.82</v>
      </c>
      <c r="F33" s="17">
        <v>11725.11</v>
      </c>
      <c r="G33" s="17">
        <v>1197.71</v>
      </c>
      <c r="H33" s="17">
        <v>4052.3500000000004</v>
      </c>
      <c r="I33" s="17">
        <v>1908.29</v>
      </c>
      <c r="J33" s="17">
        <v>2144.07</v>
      </c>
      <c r="K33" s="17">
        <v>5866.78</v>
      </c>
      <c r="L33" s="17">
        <v>2976.71</v>
      </c>
      <c r="M33" s="17">
        <v>2890.0800000000004</v>
      </c>
      <c r="N33" s="17">
        <v>11108.39</v>
      </c>
      <c r="O33" s="17">
        <v>10656.69</v>
      </c>
      <c r="P33" s="17">
        <v>451.7</v>
      </c>
      <c r="Q33" s="17">
        <v>0</v>
      </c>
    </row>
    <row r="34" spans="1:17" s="2" customFormat="1" ht="22.5" customHeight="1">
      <c r="A34" s="18" t="s">
        <v>169</v>
      </c>
      <c r="B34" s="19"/>
      <c r="C34" s="19"/>
      <c r="D34" s="20" t="s">
        <v>170</v>
      </c>
      <c r="E34" s="17">
        <v>12922.82</v>
      </c>
      <c r="F34" s="17">
        <v>11725.11</v>
      </c>
      <c r="G34" s="17">
        <v>1197.71</v>
      </c>
      <c r="H34" s="17">
        <f aca="true" t="shared" si="1" ref="H34:M34">H35+H36+H37+H38+H39+H40</f>
        <v>4052.3500000000004</v>
      </c>
      <c r="I34" s="17">
        <f t="shared" si="1"/>
        <v>1908.29</v>
      </c>
      <c r="J34" s="17">
        <f t="shared" si="1"/>
        <v>2144.07</v>
      </c>
      <c r="K34" s="17">
        <f t="shared" si="1"/>
        <v>5866.78</v>
      </c>
      <c r="L34" s="17">
        <f t="shared" si="1"/>
        <v>2976.71</v>
      </c>
      <c r="M34" s="17">
        <f t="shared" si="1"/>
        <v>2890.0800000000004</v>
      </c>
      <c r="N34" s="17">
        <v>11108.39</v>
      </c>
      <c r="O34" s="17">
        <v>10656.69</v>
      </c>
      <c r="P34" s="17">
        <v>451.7</v>
      </c>
      <c r="Q34" s="17">
        <v>0</v>
      </c>
    </row>
    <row r="35" spans="1:17" s="2" customFormat="1" ht="22.5" customHeight="1">
      <c r="A35" s="21" t="s">
        <v>171</v>
      </c>
      <c r="B35" s="19"/>
      <c r="C35" s="19"/>
      <c r="D35" s="22" t="s">
        <v>123</v>
      </c>
      <c r="E35" s="23">
        <v>11725.11</v>
      </c>
      <c r="F35" s="23">
        <v>11725.11</v>
      </c>
      <c r="G35" s="23">
        <v>0</v>
      </c>
      <c r="H35" s="23">
        <v>664.57</v>
      </c>
      <c r="I35" s="23">
        <v>664.57</v>
      </c>
      <c r="J35" s="23">
        <v>0</v>
      </c>
      <c r="K35" s="23">
        <v>1732.99</v>
      </c>
      <c r="L35" s="23">
        <v>1732.99</v>
      </c>
      <c r="M35" s="23">
        <v>0</v>
      </c>
      <c r="N35" s="23">
        <v>10656.69</v>
      </c>
      <c r="O35" s="23">
        <v>10656.69</v>
      </c>
      <c r="P35" s="23">
        <v>0</v>
      </c>
      <c r="Q35" s="23">
        <v>0</v>
      </c>
    </row>
    <row r="36" spans="1:17" s="2" customFormat="1" ht="22.5" customHeight="1">
      <c r="A36" s="21" t="s">
        <v>172</v>
      </c>
      <c r="B36" s="19"/>
      <c r="C36" s="19"/>
      <c r="D36" s="22" t="s">
        <v>173</v>
      </c>
      <c r="E36" s="23">
        <v>0</v>
      </c>
      <c r="F36" s="23">
        <v>0</v>
      </c>
      <c r="G36" s="23">
        <v>0</v>
      </c>
      <c r="H36" s="23">
        <v>582.34</v>
      </c>
      <c r="I36" s="23">
        <v>582.34</v>
      </c>
      <c r="J36" s="23">
        <v>0</v>
      </c>
      <c r="K36" s="23">
        <v>582.34</v>
      </c>
      <c r="L36" s="23">
        <v>582.34</v>
      </c>
      <c r="M36" s="23">
        <v>0</v>
      </c>
      <c r="N36" s="23">
        <v>0</v>
      </c>
      <c r="O36" s="23">
        <v>0</v>
      </c>
      <c r="P36" s="23">
        <v>0</v>
      </c>
      <c r="Q36" s="23">
        <v>0</v>
      </c>
    </row>
    <row r="37" spans="1:17" s="2" customFormat="1" ht="22.5" customHeight="1">
      <c r="A37" s="21" t="s">
        <v>174</v>
      </c>
      <c r="B37" s="19"/>
      <c r="C37" s="19"/>
      <c r="D37" s="22" t="s">
        <v>175</v>
      </c>
      <c r="E37" s="23">
        <v>0</v>
      </c>
      <c r="F37" s="23">
        <v>0</v>
      </c>
      <c r="G37" s="23">
        <v>0</v>
      </c>
      <c r="H37" s="23">
        <v>595.16</v>
      </c>
      <c r="I37" s="23">
        <v>116.51</v>
      </c>
      <c r="J37" s="23">
        <v>478.65</v>
      </c>
      <c r="K37" s="23">
        <v>407.24</v>
      </c>
      <c r="L37" s="23">
        <v>116.51</v>
      </c>
      <c r="M37" s="23">
        <v>290.73</v>
      </c>
      <c r="N37" s="23">
        <v>187.92</v>
      </c>
      <c r="O37" s="23">
        <v>0</v>
      </c>
      <c r="P37" s="23">
        <v>187.92</v>
      </c>
      <c r="Q37" s="23">
        <v>0</v>
      </c>
    </row>
    <row r="38" spans="1:17" s="2" customFormat="1" ht="22.5" customHeight="1">
      <c r="A38" s="21" t="s">
        <v>176</v>
      </c>
      <c r="B38" s="19"/>
      <c r="C38" s="19"/>
      <c r="D38" s="22" t="s">
        <v>177</v>
      </c>
      <c r="E38" s="23">
        <v>1197.71</v>
      </c>
      <c r="F38" s="23">
        <v>0</v>
      </c>
      <c r="G38" s="23">
        <v>1197.71</v>
      </c>
      <c r="H38" s="23">
        <v>1016.87</v>
      </c>
      <c r="I38" s="23">
        <v>14.31</v>
      </c>
      <c r="J38" s="23">
        <v>1002.56</v>
      </c>
      <c r="K38" s="23">
        <v>1950.8</v>
      </c>
      <c r="L38" s="23">
        <v>14.31</v>
      </c>
      <c r="M38" s="23">
        <v>1936.49</v>
      </c>
      <c r="N38" s="23">
        <v>263.78</v>
      </c>
      <c r="O38" s="23">
        <v>0</v>
      </c>
      <c r="P38" s="23">
        <v>263.78</v>
      </c>
      <c r="Q38" s="23">
        <v>0</v>
      </c>
    </row>
    <row r="39" spans="1:17" s="2" customFormat="1" ht="22.5" customHeight="1">
      <c r="A39" s="21" t="s">
        <v>178</v>
      </c>
      <c r="B39" s="19"/>
      <c r="C39" s="19"/>
      <c r="D39" s="22" t="s">
        <v>179</v>
      </c>
      <c r="E39" s="23">
        <v>0</v>
      </c>
      <c r="F39" s="23">
        <v>0</v>
      </c>
      <c r="G39" s="23">
        <v>0</v>
      </c>
      <c r="H39" s="23">
        <v>93.92</v>
      </c>
      <c r="I39" s="23">
        <v>73.92</v>
      </c>
      <c r="J39" s="23">
        <v>20</v>
      </c>
      <c r="K39" s="23">
        <v>93.92</v>
      </c>
      <c r="L39" s="23">
        <v>73.92</v>
      </c>
      <c r="M39" s="23">
        <v>20</v>
      </c>
      <c r="N39" s="23">
        <v>0</v>
      </c>
      <c r="O39" s="23">
        <v>0</v>
      </c>
      <c r="P39" s="23">
        <v>0</v>
      </c>
      <c r="Q39" s="23">
        <v>0</v>
      </c>
    </row>
    <row r="40" spans="1:17" s="2" customFormat="1" ht="22.5" customHeight="1">
      <c r="A40" s="21" t="s">
        <v>180</v>
      </c>
      <c r="B40" s="19"/>
      <c r="C40" s="19"/>
      <c r="D40" s="22" t="s">
        <v>181</v>
      </c>
      <c r="E40" s="23">
        <v>0</v>
      </c>
      <c r="F40" s="23">
        <v>0</v>
      </c>
      <c r="G40" s="23">
        <v>0</v>
      </c>
      <c r="H40" s="23">
        <v>1099.49</v>
      </c>
      <c r="I40" s="23">
        <v>456.64</v>
      </c>
      <c r="J40" s="23">
        <v>642.86</v>
      </c>
      <c r="K40" s="23">
        <v>1099.49</v>
      </c>
      <c r="L40" s="23">
        <v>456.64</v>
      </c>
      <c r="M40" s="23">
        <v>642.86</v>
      </c>
      <c r="N40" s="23">
        <v>0</v>
      </c>
      <c r="O40" s="23">
        <v>0</v>
      </c>
      <c r="P40" s="23">
        <v>0</v>
      </c>
      <c r="Q40" s="23">
        <v>0</v>
      </c>
    </row>
    <row r="41" spans="1:17" s="2" customFormat="1" ht="22.5" customHeight="1">
      <c r="A41" s="18" t="s">
        <v>182</v>
      </c>
      <c r="B41" s="19"/>
      <c r="C41" s="19"/>
      <c r="D41" s="20" t="s">
        <v>183</v>
      </c>
      <c r="E41" s="17">
        <v>0</v>
      </c>
      <c r="F41" s="17">
        <v>0</v>
      </c>
      <c r="G41" s="17">
        <v>0</v>
      </c>
      <c r="H41" s="17">
        <v>225.66</v>
      </c>
      <c r="I41" s="17">
        <v>225.66</v>
      </c>
      <c r="J41" s="17">
        <v>0</v>
      </c>
      <c r="K41" s="17">
        <v>225.66</v>
      </c>
      <c r="L41" s="17">
        <v>225.66</v>
      </c>
      <c r="M41" s="17">
        <v>0</v>
      </c>
      <c r="N41" s="17">
        <v>0</v>
      </c>
      <c r="O41" s="17">
        <v>0</v>
      </c>
      <c r="P41" s="17">
        <v>0</v>
      </c>
      <c r="Q41" s="17">
        <v>0</v>
      </c>
    </row>
    <row r="42" spans="1:17" s="2" customFormat="1" ht="22.5" customHeight="1">
      <c r="A42" s="18" t="s">
        <v>184</v>
      </c>
      <c r="B42" s="19"/>
      <c r="C42" s="19"/>
      <c r="D42" s="20" t="s">
        <v>185</v>
      </c>
      <c r="E42" s="17">
        <v>0</v>
      </c>
      <c r="F42" s="17">
        <v>0</v>
      </c>
      <c r="G42" s="17">
        <v>0</v>
      </c>
      <c r="H42" s="17">
        <v>225.66</v>
      </c>
      <c r="I42" s="17">
        <v>225.66</v>
      </c>
      <c r="J42" s="17">
        <v>0</v>
      </c>
      <c r="K42" s="17">
        <v>225.66</v>
      </c>
      <c r="L42" s="17">
        <v>225.66</v>
      </c>
      <c r="M42" s="17">
        <v>0</v>
      </c>
      <c r="N42" s="17">
        <v>0</v>
      </c>
      <c r="O42" s="17">
        <v>0</v>
      </c>
      <c r="P42" s="17">
        <v>0</v>
      </c>
      <c r="Q42" s="17">
        <v>0</v>
      </c>
    </row>
    <row r="43" spans="1:17" s="2" customFormat="1" ht="22.5" customHeight="1">
      <c r="A43" s="21" t="s">
        <v>186</v>
      </c>
      <c r="B43" s="19"/>
      <c r="C43" s="19"/>
      <c r="D43" s="22" t="s">
        <v>187</v>
      </c>
      <c r="E43" s="23">
        <v>0</v>
      </c>
      <c r="F43" s="23">
        <v>0</v>
      </c>
      <c r="G43" s="23">
        <v>0</v>
      </c>
      <c r="H43" s="23">
        <v>225.66</v>
      </c>
      <c r="I43" s="23">
        <v>225.66</v>
      </c>
      <c r="J43" s="23">
        <v>0</v>
      </c>
      <c r="K43" s="23">
        <v>225.66</v>
      </c>
      <c r="L43" s="23">
        <v>225.66</v>
      </c>
      <c r="M43" s="23">
        <v>0</v>
      </c>
      <c r="N43" s="23">
        <v>0</v>
      </c>
      <c r="O43" s="23">
        <v>0</v>
      </c>
      <c r="P43" s="23">
        <v>0</v>
      </c>
      <c r="Q43" s="23">
        <v>0</v>
      </c>
    </row>
    <row r="44" spans="1:17" s="2" customFormat="1" ht="22.5" customHeight="1">
      <c r="A44" s="18" t="s">
        <v>188</v>
      </c>
      <c r="B44" s="19"/>
      <c r="C44" s="19"/>
      <c r="D44" s="20" t="s">
        <v>189</v>
      </c>
      <c r="E44" s="17">
        <v>0</v>
      </c>
      <c r="F44" s="17">
        <v>0</v>
      </c>
      <c r="G44" s="17">
        <v>0</v>
      </c>
      <c r="H44" s="17">
        <v>470</v>
      </c>
      <c r="I44" s="17">
        <v>55.75</v>
      </c>
      <c r="J44" s="17">
        <v>414.24</v>
      </c>
      <c r="K44" s="17">
        <v>136.93</v>
      </c>
      <c r="L44" s="17">
        <v>55.75</v>
      </c>
      <c r="M44" s="17">
        <v>81.18</v>
      </c>
      <c r="N44" s="17">
        <v>333.06</v>
      </c>
      <c r="O44" s="17">
        <v>0</v>
      </c>
      <c r="P44" s="17">
        <v>333.06</v>
      </c>
      <c r="Q44" s="17">
        <v>0</v>
      </c>
    </row>
    <row r="45" spans="1:17" s="2" customFormat="1" ht="22.5" customHeight="1">
      <c r="A45" s="18" t="s">
        <v>190</v>
      </c>
      <c r="B45" s="19"/>
      <c r="C45" s="19"/>
      <c r="D45" s="20" t="s">
        <v>191</v>
      </c>
      <c r="E45" s="17">
        <v>0</v>
      </c>
      <c r="F45" s="17">
        <v>0</v>
      </c>
      <c r="G45" s="17">
        <v>0</v>
      </c>
      <c r="H45" s="17">
        <v>470</v>
      </c>
      <c r="I45" s="17">
        <v>55.75</v>
      </c>
      <c r="J45" s="17">
        <v>414.24</v>
      </c>
      <c r="K45" s="17">
        <v>136.93</v>
      </c>
      <c r="L45" s="17">
        <v>55.75</v>
      </c>
      <c r="M45" s="17">
        <v>81.18</v>
      </c>
      <c r="N45" s="17">
        <v>333.06</v>
      </c>
      <c r="O45" s="17">
        <v>0</v>
      </c>
      <c r="P45" s="17">
        <v>333.06</v>
      </c>
      <c r="Q45" s="17">
        <v>0</v>
      </c>
    </row>
    <row r="46" spans="1:17" s="2" customFormat="1" ht="22.5" customHeight="1">
      <c r="A46" s="21" t="s">
        <v>192</v>
      </c>
      <c r="B46" s="19"/>
      <c r="C46" s="19"/>
      <c r="D46" s="22" t="s">
        <v>193</v>
      </c>
      <c r="E46" s="23">
        <v>0</v>
      </c>
      <c r="F46" s="23">
        <v>0</v>
      </c>
      <c r="G46" s="23">
        <v>0</v>
      </c>
      <c r="H46" s="23">
        <v>470</v>
      </c>
      <c r="I46" s="23">
        <v>55.75</v>
      </c>
      <c r="J46" s="23">
        <v>414.24</v>
      </c>
      <c r="K46" s="23">
        <v>136.93</v>
      </c>
      <c r="L46" s="23">
        <v>55.75</v>
      </c>
      <c r="M46" s="23">
        <v>81.18</v>
      </c>
      <c r="N46" s="23">
        <v>333.06</v>
      </c>
      <c r="O46" s="23">
        <v>0</v>
      </c>
      <c r="P46" s="23">
        <v>333.06</v>
      </c>
      <c r="Q46" s="23">
        <v>0</v>
      </c>
    </row>
    <row r="47" spans="1:17" s="4" customFormat="1" ht="19.5" customHeight="1">
      <c r="A47" s="71" t="s">
        <v>227</v>
      </c>
      <c r="B47" s="25"/>
      <c r="C47" s="25"/>
      <c r="D47" s="26"/>
      <c r="E47" s="25"/>
      <c r="F47" s="25"/>
      <c r="G47" s="25"/>
      <c r="H47" s="25"/>
      <c r="I47" s="25"/>
      <c r="J47" s="25"/>
      <c r="K47" s="25"/>
      <c r="L47" s="25"/>
      <c r="M47" s="25"/>
      <c r="N47" s="25"/>
      <c r="O47" s="25"/>
      <c r="P47" s="25"/>
      <c r="Q47" s="25"/>
    </row>
    <row r="48" spans="1:17" ht="19.5" customHeight="1">
      <c r="A48" s="27"/>
      <c r="B48" s="27"/>
      <c r="C48" s="27"/>
      <c r="D48" s="28"/>
      <c r="E48" s="27"/>
      <c r="F48" s="27"/>
      <c r="G48" s="27"/>
      <c r="H48" s="27"/>
      <c r="I48" s="27"/>
      <c r="J48" s="27"/>
      <c r="K48" s="27"/>
      <c r="L48" s="27"/>
      <c r="M48" s="27"/>
      <c r="N48" s="27"/>
      <c r="O48" s="27"/>
      <c r="P48" s="27"/>
      <c r="Q48" s="27"/>
    </row>
    <row r="49" spans="1:17" ht="19.5" customHeight="1">
      <c r="A49" s="27"/>
      <c r="B49" s="27"/>
      <c r="C49" s="27"/>
      <c r="D49" s="28"/>
      <c r="E49" s="27"/>
      <c r="F49" s="27"/>
      <c r="G49" s="27"/>
      <c r="H49" s="27"/>
      <c r="I49" s="27"/>
      <c r="J49" s="27"/>
      <c r="K49" s="27"/>
      <c r="L49" s="27"/>
      <c r="M49" s="27"/>
      <c r="N49" s="27"/>
      <c r="O49" s="27"/>
      <c r="P49" s="27"/>
      <c r="Q49" s="27"/>
    </row>
    <row r="50" spans="1:17" ht="14.25">
      <c r="A50" s="27"/>
      <c r="B50" s="27"/>
      <c r="C50" s="27"/>
      <c r="D50" s="28"/>
      <c r="E50" s="27"/>
      <c r="F50" s="27"/>
      <c r="G50" s="27"/>
      <c r="H50" s="27"/>
      <c r="I50" s="27"/>
      <c r="J50" s="27"/>
      <c r="K50" s="27"/>
      <c r="L50" s="27"/>
      <c r="M50" s="27"/>
      <c r="N50" s="27"/>
      <c r="O50" s="27"/>
      <c r="P50" s="27"/>
      <c r="Q50" s="27"/>
    </row>
    <row r="51" spans="1:17" ht="14.25">
      <c r="A51" s="27"/>
      <c r="B51" s="27"/>
      <c r="C51" s="27"/>
      <c r="D51" s="28"/>
      <c r="E51" s="27"/>
      <c r="F51" s="27"/>
      <c r="G51" s="27"/>
      <c r="H51" s="27"/>
      <c r="I51" s="27"/>
      <c r="J51" s="27"/>
      <c r="K51" s="27"/>
      <c r="L51" s="27"/>
      <c r="M51" s="27"/>
      <c r="N51" s="27"/>
      <c r="O51" s="27"/>
      <c r="P51" s="27"/>
      <c r="Q51" s="27"/>
    </row>
    <row r="52" spans="1:17" ht="14.25">
      <c r="A52" s="27"/>
      <c r="B52" s="27"/>
      <c r="C52" s="27"/>
      <c r="D52" s="28"/>
      <c r="E52" s="27"/>
      <c r="F52" s="27"/>
      <c r="G52" s="27"/>
      <c r="H52" s="27"/>
      <c r="I52" s="27"/>
      <c r="J52" s="27"/>
      <c r="K52" s="27"/>
      <c r="L52" s="27"/>
      <c r="M52" s="27"/>
      <c r="N52" s="27"/>
      <c r="O52" s="27"/>
      <c r="P52" s="27"/>
      <c r="Q52" s="27"/>
    </row>
    <row r="53" spans="1:17" ht="14.25">
      <c r="A53" s="27"/>
      <c r="B53" s="27"/>
      <c r="C53" s="27"/>
      <c r="D53" s="28"/>
      <c r="E53" s="27"/>
      <c r="F53" s="27"/>
      <c r="G53" s="27"/>
      <c r="H53" s="27"/>
      <c r="I53" s="27"/>
      <c r="J53" s="27"/>
      <c r="K53" s="27"/>
      <c r="L53" s="27"/>
      <c r="M53" s="27"/>
      <c r="N53" s="27"/>
      <c r="O53" s="27"/>
      <c r="P53" s="27"/>
      <c r="Q53" s="27"/>
    </row>
  </sheetData>
  <sheetProtection/>
  <mergeCells count="62">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Q4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horizontalCentered="1"/>
  <pageMargins left="0.19652777777777777" right="0.19652777777777777" top="0.5118055555555555" bottom="0.4722222222222222" header="0.5118055555555555" footer="0.5118055555555555"/>
  <pageSetup horizontalDpi="600" verticalDpi="600" orientation="landscape" paperSize="9" scale="75"/>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 sqref="A3:B3"/>
    </sheetView>
  </sheetViews>
  <sheetFormatPr defaultColWidth="9.00390625" defaultRowHeight="14.25"/>
  <cols>
    <col min="1" max="1" width="9.50390625" style="61" customWidth="1"/>
    <col min="2" max="2" width="33.75390625" style="62" customWidth="1"/>
    <col min="3" max="3" width="10.50390625" style="62" customWidth="1"/>
    <col min="4" max="4" width="8.125" style="61" customWidth="1"/>
    <col min="5" max="5" width="22.25390625" style="62" customWidth="1"/>
    <col min="6" max="6" width="10.625" style="62" customWidth="1"/>
    <col min="7" max="7" width="9.625" style="61" customWidth="1"/>
    <col min="8" max="8" width="30.875" style="62" customWidth="1"/>
    <col min="9" max="9" width="9.50390625" style="62" customWidth="1"/>
    <col min="10" max="10" width="8.50390625" style="62" customWidth="1"/>
    <col min="11" max="16384" width="9.00390625" style="62" customWidth="1"/>
  </cols>
  <sheetData>
    <row r="1" spans="1:9" ht="30.75" customHeight="1">
      <c r="A1" s="63" t="s">
        <v>228</v>
      </c>
      <c r="B1" s="63"/>
      <c r="C1" s="63"/>
      <c r="D1" s="63"/>
      <c r="E1" s="63"/>
      <c r="F1" s="63"/>
      <c r="G1" s="63"/>
      <c r="H1" s="63"/>
      <c r="I1" s="63"/>
    </row>
    <row r="2" spans="1:9" s="59" customFormat="1" ht="18" customHeight="1">
      <c r="A2" s="64"/>
      <c r="B2" s="64"/>
      <c r="C2" s="64"/>
      <c r="D2" s="64"/>
      <c r="G2" s="64"/>
      <c r="I2" s="70" t="s">
        <v>229</v>
      </c>
    </row>
    <row r="3" spans="1:9" s="2" customFormat="1" ht="18" customHeight="1">
      <c r="A3" s="65" t="s">
        <v>2</v>
      </c>
      <c r="B3" s="65"/>
      <c r="C3" s="12"/>
      <c r="D3" s="66"/>
      <c r="E3" s="29"/>
      <c r="F3" s="12"/>
      <c r="G3" s="66"/>
      <c r="H3" s="12"/>
      <c r="I3" s="31" t="s">
        <v>4</v>
      </c>
    </row>
    <row r="4" spans="1:9" s="3" customFormat="1" ht="21" customHeight="1">
      <c r="A4" s="67" t="s">
        <v>230</v>
      </c>
      <c r="B4" s="16"/>
      <c r="C4" s="16"/>
      <c r="D4" s="16" t="s">
        <v>231</v>
      </c>
      <c r="E4" s="16"/>
      <c r="F4" s="16"/>
      <c r="G4" s="16"/>
      <c r="H4" s="16"/>
      <c r="I4" s="16"/>
    </row>
    <row r="5" spans="1:9" s="3" customFormat="1" ht="21" customHeight="1">
      <c r="A5" s="14" t="s">
        <v>106</v>
      </c>
      <c r="B5" s="15" t="s">
        <v>107</v>
      </c>
      <c r="C5" s="15" t="s">
        <v>232</v>
      </c>
      <c r="D5" s="15" t="s">
        <v>106</v>
      </c>
      <c r="E5" s="15" t="s">
        <v>107</v>
      </c>
      <c r="F5" s="15" t="s">
        <v>232</v>
      </c>
      <c r="G5" s="15" t="s">
        <v>106</v>
      </c>
      <c r="H5" s="15" t="s">
        <v>107</v>
      </c>
      <c r="I5" s="15" t="s">
        <v>232</v>
      </c>
    </row>
    <row r="6" spans="1:9" s="3" customFormat="1" ht="21" customHeight="1">
      <c r="A6" s="14"/>
      <c r="B6" s="15"/>
      <c r="C6" s="15"/>
      <c r="D6" s="15"/>
      <c r="E6" s="15"/>
      <c r="F6" s="15"/>
      <c r="G6" s="15"/>
      <c r="H6" s="15"/>
      <c r="I6" s="15"/>
    </row>
    <row r="7" spans="1:9" s="3" customFormat="1" ht="21" customHeight="1">
      <c r="A7" s="21" t="s">
        <v>233</v>
      </c>
      <c r="B7" s="19" t="s">
        <v>234</v>
      </c>
      <c r="C7" s="23">
        <v>2805.28</v>
      </c>
      <c r="D7" s="19" t="s">
        <v>235</v>
      </c>
      <c r="E7" s="19" t="s">
        <v>236</v>
      </c>
      <c r="F7" s="23">
        <v>1271.99</v>
      </c>
      <c r="G7" s="19" t="s">
        <v>237</v>
      </c>
      <c r="H7" s="19" t="s">
        <v>238</v>
      </c>
      <c r="I7" s="23">
        <v>0</v>
      </c>
    </row>
    <row r="8" spans="1:9" s="3" customFormat="1" ht="21" customHeight="1">
      <c r="A8" s="21" t="s">
        <v>239</v>
      </c>
      <c r="B8" s="19" t="s">
        <v>240</v>
      </c>
      <c r="C8" s="23">
        <v>753.37</v>
      </c>
      <c r="D8" s="19" t="s">
        <v>241</v>
      </c>
      <c r="E8" s="19" t="s">
        <v>242</v>
      </c>
      <c r="F8" s="23">
        <v>100.49</v>
      </c>
      <c r="G8" s="19" t="s">
        <v>243</v>
      </c>
      <c r="H8" s="19" t="s">
        <v>244</v>
      </c>
      <c r="I8" s="23">
        <v>0</v>
      </c>
    </row>
    <row r="9" spans="1:9" s="3" customFormat="1" ht="21" customHeight="1">
      <c r="A9" s="21" t="s">
        <v>245</v>
      </c>
      <c r="B9" s="19" t="s">
        <v>246</v>
      </c>
      <c r="C9" s="23">
        <v>489.86</v>
      </c>
      <c r="D9" s="19" t="s">
        <v>247</v>
      </c>
      <c r="E9" s="19" t="s">
        <v>248</v>
      </c>
      <c r="F9" s="23">
        <v>63.88</v>
      </c>
      <c r="G9" s="19" t="s">
        <v>249</v>
      </c>
      <c r="H9" s="19" t="s">
        <v>250</v>
      </c>
      <c r="I9" s="23">
        <v>0</v>
      </c>
    </row>
    <row r="10" spans="1:9" s="3" customFormat="1" ht="21" customHeight="1">
      <c r="A10" s="21" t="s">
        <v>251</v>
      </c>
      <c r="B10" s="19" t="s">
        <v>252</v>
      </c>
      <c r="C10" s="23">
        <v>766.48</v>
      </c>
      <c r="D10" s="19" t="s">
        <v>253</v>
      </c>
      <c r="E10" s="19" t="s">
        <v>254</v>
      </c>
      <c r="F10" s="23">
        <v>0</v>
      </c>
      <c r="G10" s="19" t="s">
        <v>255</v>
      </c>
      <c r="H10" s="19" t="s">
        <v>256</v>
      </c>
      <c r="I10" s="23">
        <v>20.03</v>
      </c>
    </row>
    <row r="11" spans="1:9" s="3" customFormat="1" ht="21" customHeight="1">
      <c r="A11" s="21" t="s">
        <v>257</v>
      </c>
      <c r="B11" s="19" t="s">
        <v>258</v>
      </c>
      <c r="C11" s="23">
        <v>0</v>
      </c>
      <c r="D11" s="19" t="s">
        <v>259</v>
      </c>
      <c r="E11" s="19" t="s">
        <v>260</v>
      </c>
      <c r="F11" s="23">
        <v>0</v>
      </c>
      <c r="G11" s="19" t="s">
        <v>261</v>
      </c>
      <c r="H11" s="19" t="s">
        <v>262</v>
      </c>
      <c r="I11" s="23">
        <v>0</v>
      </c>
    </row>
    <row r="12" spans="1:9" s="3" customFormat="1" ht="21" customHeight="1">
      <c r="A12" s="21" t="s">
        <v>263</v>
      </c>
      <c r="B12" s="19" t="s">
        <v>264</v>
      </c>
      <c r="C12" s="23">
        <v>0</v>
      </c>
      <c r="D12" s="19" t="s">
        <v>265</v>
      </c>
      <c r="E12" s="19" t="s">
        <v>266</v>
      </c>
      <c r="F12" s="23">
        <v>9.57</v>
      </c>
      <c r="G12" s="19" t="s">
        <v>267</v>
      </c>
      <c r="H12" s="19" t="s">
        <v>268</v>
      </c>
      <c r="I12" s="23">
        <v>19.6</v>
      </c>
    </row>
    <row r="13" spans="1:9" s="3" customFormat="1" ht="21" customHeight="1">
      <c r="A13" s="21" t="s">
        <v>269</v>
      </c>
      <c r="B13" s="19" t="s">
        <v>270</v>
      </c>
      <c r="C13" s="23">
        <v>257.47</v>
      </c>
      <c r="D13" s="19" t="s">
        <v>271</v>
      </c>
      <c r="E13" s="19" t="s">
        <v>272</v>
      </c>
      <c r="F13" s="23">
        <v>65.85</v>
      </c>
      <c r="G13" s="19" t="s">
        <v>273</v>
      </c>
      <c r="H13" s="19" t="s">
        <v>274</v>
      </c>
      <c r="I13" s="23">
        <v>0.43</v>
      </c>
    </row>
    <row r="14" spans="1:9" s="3" customFormat="1" ht="21" customHeight="1">
      <c r="A14" s="21" t="s">
        <v>275</v>
      </c>
      <c r="B14" s="19" t="s">
        <v>276</v>
      </c>
      <c r="C14" s="23">
        <v>17.1</v>
      </c>
      <c r="D14" s="19" t="s">
        <v>277</v>
      </c>
      <c r="E14" s="19" t="s">
        <v>278</v>
      </c>
      <c r="F14" s="23">
        <v>48.83</v>
      </c>
      <c r="G14" s="19" t="s">
        <v>279</v>
      </c>
      <c r="H14" s="19" t="s">
        <v>280</v>
      </c>
      <c r="I14" s="23">
        <v>0</v>
      </c>
    </row>
    <row r="15" spans="1:9" s="3" customFormat="1" ht="21" customHeight="1">
      <c r="A15" s="21" t="s">
        <v>281</v>
      </c>
      <c r="B15" s="19" t="s">
        <v>282</v>
      </c>
      <c r="C15" s="23">
        <v>217.73</v>
      </c>
      <c r="D15" s="19" t="s">
        <v>283</v>
      </c>
      <c r="E15" s="19" t="s">
        <v>284</v>
      </c>
      <c r="F15" s="23">
        <v>0</v>
      </c>
      <c r="G15" s="19" t="s">
        <v>285</v>
      </c>
      <c r="H15" s="19" t="s">
        <v>286</v>
      </c>
      <c r="I15" s="23">
        <v>0</v>
      </c>
    </row>
    <row r="16" spans="1:9" s="3" customFormat="1" ht="21" customHeight="1">
      <c r="A16" s="21" t="s">
        <v>287</v>
      </c>
      <c r="B16" s="19" t="s">
        <v>288</v>
      </c>
      <c r="C16" s="23">
        <v>47.1</v>
      </c>
      <c r="D16" s="19" t="s">
        <v>289</v>
      </c>
      <c r="E16" s="19" t="s">
        <v>290</v>
      </c>
      <c r="F16" s="23">
        <v>198.92</v>
      </c>
      <c r="G16" s="19" t="s">
        <v>291</v>
      </c>
      <c r="H16" s="19" t="s">
        <v>292</v>
      </c>
      <c r="I16" s="23">
        <v>0</v>
      </c>
    </row>
    <row r="17" spans="1:9" s="3" customFormat="1" ht="21" customHeight="1">
      <c r="A17" s="21" t="s">
        <v>293</v>
      </c>
      <c r="B17" s="19" t="s">
        <v>294</v>
      </c>
      <c r="C17" s="23">
        <v>30.51</v>
      </c>
      <c r="D17" s="19" t="s">
        <v>295</v>
      </c>
      <c r="E17" s="19" t="s">
        <v>296</v>
      </c>
      <c r="F17" s="23">
        <v>74.74</v>
      </c>
      <c r="G17" s="19" t="s">
        <v>297</v>
      </c>
      <c r="H17" s="19" t="s">
        <v>298</v>
      </c>
      <c r="I17" s="23">
        <v>0</v>
      </c>
    </row>
    <row r="18" spans="1:9" s="3" customFormat="1" ht="21" customHeight="1">
      <c r="A18" s="21" t="s">
        <v>299</v>
      </c>
      <c r="B18" s="19" t="s">
        <v>187</v>
      </c>
      <c r="C18" s="23">
        <v>225.66</v>
      </c>
      <c r="D18" s="19" t="s">
        <v>300</v>
      </c>
      <c r="E18" s="19" t="s">
        <v>301</v>
      </c>
      <c r="F18" s="23">
        <v>10.05</v>
      </c>
      <c r="G18" s="19" t="s">
        <v>302</v>
      </c>
      <c r="H18" s="19" t="s">
        <v>303</v>
      </c>
      <c r="I18" s="23">
        <v>0</v>
      </c>
    </row>
    <row r="19" spans="1:9" s="3" customFormat="1" ht="21" customHeight="1">
      <c r="A19" s="21" t="s">
        <v>304</v>
      </c>
      <c r="B19" s="19" t="s">
        <v>305</v>
      </c>
      <c r="C19" s="23">
        <v>0</v>
      </c>
      <c r="D19" s="19" t="s">
        <v>306</v>
      </c>
      <c r="E19" s="19" t="s">
        <v>307</v>
      </c>
      <c r="F19" s="23">
        <v>32.61</v>
      </c>
      <c r="G19" s="19" t="s">
        <v>308</v>
      </c>
      <c r="H19" s="19" t="s">
        <v>309</v>
      </c>
      <c r="I19" s="23">
        <v>0</v>
      </c>
    </row>
    <row r="20" spans="1:9" s="3" customFormat="1" ht="21" customHeight="1">
      <c r="A20" s="21" t="s">
        <v>310</v>
      </c>
      <c r="B20" s="19" t="s">
        <v>311</v>
      </c>
      <c r="C20" s="23">
        <v>0</v>
      </c>
      <c r="D20" s="19" t="s">
        <v>312</v>
      </c>
      <c r="E20" s="19" t="s">
        <v>313</v>
      </c>
      <c r="F20" s="23">
        <v>8.74</v>
      </c>
      <c r="G20" s="19" t="s">
        <v>314</v>
      </c>
      <c r="H20" s="19" t="s">
        <v>315</v>
      </c>
      <c r="I20" s="23">
        <v>0</v>
      </c>
    </row>
    <row r="21" spans="1:9" s="3" customFormat="1" ht="21" customHeight="1">
      <c r="A21" s="21" t="s">
        <v>316</v>
      </c>
      <c r="B21" s="19" t="s">
        <v>317</v>
      </c>
      <c r="C21" s="23">
        <v>155.44</v>
      </c>
      <c r="D21" s="19" t="s">
        <v>318</v>
      </c>
      <c r="E21" s="19" t="s">
        <v>319</v>
      </c>
      <c r="F21" s="23">
        <v>7</v>
      </c>
      <c r="G21" s="19" t="s">
        <v>320</v>
      </c>
      <c r="H21" s="19" t="s">
        <v>321</v>
      </c>
      <c r="I21" s="23">
        <v>0</v>
      </c>
    </row>
    <row r="22" spans="1:9" s="3" customFormat="1" ht="21" customHeight="1">
      <c r="A22" s="21" t="s">
        <v>322</v>
      </c>
      <c r="B22" s="19" t="s">
        <v>323</v>
      </c>
      <c r="C22" s="23">
        <v>0</v>
      </c>
      <c r="D22" s="19" t="s">
        <v>324</v>
      </c>
      <c r="E22" s="19" t="s">
        <v>325</v>
      </c>
      <c r="F22" s="23">
        <v>6.93</v>
      </c>
      <c r="G22" s="19" t="s">
        <v>326</v>
      </c>
      <c r="H22" s="19" t="s">
        <v>327</v>
      </c>
      <c r="I22" s="23">
        <v>0</v>
      </c>
    </row>
    <row r="23" spans="1:9" s="3" customFormat="1" ht="21" customHeight="1">
      <c r="A23" s="21" t="s">
        <v>328</v>
      </c>
      <c r="B23" s="19" t="s">
        <v>329</v>
      </c>
      <c r="C23" s="23">
        <v>145.64</v>
      </c>
      <c r="D23" s="19" t="s">
        <v>330</v>
      </c>
      <c r="E23" s="19" t="s">
        <v>331</v>
      </c>
      <c r="F23" s="23">
        <v>10.940000000000001</v>
      </c>
      <c r="G23" s="19" t="s">
        <v>332</v>
      </c>
      <c r="H23" s="19" t="s">
        <v>333</v>
      </c>
      <c r="I23" s="23">
        <v>0</v>
      </c>
    </row>
    <row r="24" spans="1:9" s="3" customFormat="1" ht="21" customHeight="1">
      <c r="A24" s="21" t="s">
        <v>334</v>
      </c>
      <c r="B24" s="19" t="s">
        <v>335</v>
      </c>
      <c r="C24" s="23">
        <v>0</v>
      </c>
      <c r="D24" s="19" t="s">
        <v>336</v>
      </c>
      <c r="E24" s="19" t="s">
        <v>337</v>
      </c>
      <c r="F24" s="23">
        <v>0</v>
      </c>
      <c r="G24" s="19" t="s">
        <v>338</v>
      </c>
      <c r="H24" s="19" t="s">
        <v>339</v>
      </c>
      <c r="I24" s="23">
        <v>0</v>
      </c>
    </row>
    <row r="25" spans="1:9" s="3" customFormat="1" ht="21" customHeight="1">
      <c r="A25" s="21" t="s">
        <v>340</v>
      </c>
      <c r="B25" s="19" t="s">
        <v>341</v>
      </c>
      <c r="C25" s="23">
        <v>2.81</v>
      </c>
      <c r="D25" s="19" t="s">
        <v>342</v>
      </c>
      <c r="E25" s="19" t="s">
        <v>343</v>
      </c>
      <c r="F25" s="23">
        <v>0</v>
      </c>
      <c r="G25" s="19" t="s">
        <v>344</v>
      </c>
      <c r="H25" s="19" t="s">
        <v>345</v>
      </c>
      <c r="I25" s="23">
        <v>0</v>
      </c>
    </row>
    <row r="26" spans="1:9" s="3" customFormat="1" ht="21" customHeight="1">
      <c r="A26" s="21" t="s">
        <v>346</v>
      </c>
      <c r="B26" s="19" t="s">
        <v>347</v>
      </c>
      <c r="C26" s="23">
        <v>0</v>
      </c>
      <c r="D26" s="19" t="s">
        <v>348</v>
      </c>
      <c r="E26" s="19" t="s">
        <v>349</v>
      </c>
      <c r="F26" s="23">
        <v>0</v>
      </c>
      <c r="G26" s="19" t="s">
        <v>350</v>
      </c>
      <c r="H26" s="19" t="s">
        <v>351</v>
      </c>
      <c r="I26" s="23">
        <v>0</v>
      </c>
    </row>
    <row r="27" spans="1:9" s="3" customFormat="1" ht="22.5" customHeight="1">
      <c r="A27" s="21" t="s">
        <v>352</v>
      </c>
      <c r="B27" s="19" t="s">
        <v>353</v>
      </c>
      <c r="C27" s="23">
        <v>0</v>
      </c>
      <c r="D27" s="19" t="s">
        <v>354</v>
      </c>
      <c r="E27" s="19" t="s">
        <v>355</v>
      </c>
      <c r="F27" s="23">
        <v>84.47999999999999</v>
      </c>
      <c r="G27" s="19" t="s">
        <v>356</v>
      </c>
      <c r="H27" s="19" t="s">
        <v>357</v>
      </c>
      <c r="I27" s="23">
        <v>0</v>
      </c>
    </row>
    <row r="28" spans="1:9" s="3" customFormat="1" ht="22.5" customHeight="1">
      <c r="A28" s="21" t="s">
        <v>358</v>
      </c>
      <c r="B28" s="19" t="s">
        <v>359</v>
      </c>
      <c r="C28" s="23">
        <v>0</v>
      </c>
      <c r="D28" s="19" t="s">
        <v>360</v>
      </c>
      <c r="E28" s="19" t="s">
        <v>361</v>
      </c>
      <c r="F28" s="23">
        <v>16.53</v>
      </c>
      <c r="G28" s="19" t="s">
        <v>362</v>
      </c>
      <c r="H28" s="19" t="s">
        <v>363</v>
      </c>
      <c r="I28" s="23">
        <v>0</v>
      </c>
    </row>
    <row r="29" spans="1:9" s="3" customFormat="1" ht="22.5" customHeight="1">
      <c r="A29" s="21" t="s">
        <v>364</v>
      </c>
      <c r="B29" s="19" t="s">
        <v>365</v>
      </c>
      <c r="C29" s="23">
        <v>0</v>
      </c>
      <c r="D29" s="19" t="s">
        <v>366</v>
      </c>
      <c r="E29" s="19" t="s">
        <v>367</v>
      </c>
      <c r="F29" s="23">
        <v>119.46</v>
      </c>
      <c r="G29" s="19" t="s">
        <v>368</v>
      </c>
      <c r="H29" s="19" t="s">
        <v>369</v>
      </c>
      <c r="I29" s="23">
        <v>0</v>
      </c>
    </row>
    <row r="30" spans="1:9" s="3" customFormat="1" ht="33" customHeight="1">
      <c r="A30" s="21" t="s">
        <v>370</v>
      </c>
      <c r="B30" s="19" t="s">
        <v>371</v>
      </c>
      <c r="C30" s="23">
        <v>0.78</v>
      </c>
      <c r="D30" s="19" t="s">
        <v>372</v>
      </c>
      <c r="E30" s="19" t="s">
        <v>373</v>
      </c>
      <c r="F30" s="23">
        <v>0.5700000000000001</v>
      </c>
      <c r="G30" s="19" t="s">
        <v>374</v>
      </c>
      <c r="H30" s="22" t="s">
        <v>375</v>
      </c>
      <c r="I30" s="23">
        <v>0</v>
      </c>
    </row>
    <row r="31" spans="1:9" s="3" customFormat="1" ht="22.5" customHeight="1">
      <c r="A31" s="21" t="s">
        <v>376</v>
      </c>
      <c r="B31" s="19" t="s">
        <v>377</v>
      </c>
      <c r="C31" s="23">
        <v>0</v>
      </c>
      <c r="D31" s="19" t="s">
        <v>378</v>
      </c>
      <c r="E31" s="19" t="s">
        <v>379</v>
      </c>
      <c r="F31" s="23">
        <v>63.29</v>
      </c>
      <c r="G31" s="19" t="s">
        <v>380</v>
      </c>
      <c r="H31" s="19" t="s">
        <v>381</v>
      </c>
      <c r="I31" s="23">
        <v>0</v>
      </c>
    </row>
    <row r="32" spans="1:9" s="3" customFormat="1" ht="22.5" customHeight="1">
      <c r="A32" s="21" t="s">
        <v>382</v>
      </c>
      <c r="B32" s="19" t="s">
        <v>383</v>
      </c>
      <c r="C32" s="23">
        <v>6.220000000000001</v>
      </c>
      <c r="D32" s="19" t="s">
        <v>384</v>
      </c>
      <c r="E32" s="19" t="s">
        <v>385</v>
      </c>
      <c r="F32" s="23">
        <v>138.98</v>
      </c>
      <c r="G32" s="16"/>
      <c r="H32" s="19"/>
      <c r="I32" s="68">
        <v>0</v>
      </c>
    </row>
    <row r="33" spans="1:9" s="3" customFormat="1" ht="22.5" customHeight="1">
      <c r="A33" s="67"/>
      <c r="B33" s="19"/>
      <c r="C33" s="68">
        <v>0</v>
      </c>
      <c r="D33" s="19" t="s">
        <v>386</v>
      </c>
      <c r="E33" s="19" t="s">
        <v>387</v>
      </c>
      <c r="F33" s="23">
        <v>0</v>
      </c>
      <c r="G33" s="16"/>
      <c r="H33" s="19"/>
      <c r="I33" s="68">
        <v>0</v>
      </c>
    </row>
    <row r="34" spans="1:9" s="3" customFormat="1" ht="22.5" customHeight="1">
      <c r="A34" s="67"/>
      <c r="B34" s="19"/>
      <c r="C34" s="68">
        <v>0</v>
      </c>
      <c r="D34" s="19" t="s">
        <v>388</v>
      </c>
      <c r="E34" s="19" t="s">
        <v>389</v>
      </c>
      <c r="F34" s="23">
        <v>210.14</v>
      </c>
      <c r="G34" s="16"/>
      <c r="H34" s="19"/>
      <c r="I34" s="68">
        <v>0</v>
      </c>
    </row>
    <row r="35" spans="1:9" s="3" customFormat="1" ht="22.5" customHeight="1">
      <c r="A35" s="67" t="s">
        <v>390</v>
      </c>
      <c r="B35" s="16"/>
      <c r="C35" s="23">
        <v>2960.73</v>
      </c>
      <c r="D35" s="16" t="s">
        <v>391</v>
      </c>
      <c r="E35" s="16"/>
      <c r="F35" s="16"/>
      <c r="G35" s="16"/>
      <c r="H35" s="16"/>
      <c r="I35" s="23">
        <v>1292.02</v>
      </c>
    </row>
    <row r="36" spans="1:9" s="60" customFormat="1" ht="22.5" customHeight="1">
      <c r="A36" s="69" t="s">
        <v>392</v>
      </c>
      <c r="B36" s="69"/>
      <c r="C36" s="69"/>
      <c r="D36" s="69"/>
      <c r="E36" s="69"/>
      <c r="F36" s="69"/>
      <c r="G36" s="69"/>
      <c r="H36" s="69"/>
      <c r="I36" s="69"/>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275" right="0.275" top="0.5902777777777778" bottom="0.5118055555555555" header="0.39305555555555555" footer="0.27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G29"/>
  <sheetViews>
    <sheetView tabSelected="1" zoomScaleSheetLayoutView="100" workbookViewId="0" topLeftCell="A1">
      <selection activeCell="E14" sqref="E14"/>
    </sheetView>
  </sheetViews>
  <sheetFormatPr defaultColWidth="9.00390625" defaultRowHeight="14.25"/>
  <cols>
    <col min="1" max="1" width="42.875" style="0" customWidth="1"/>
    <col min="2" max="2" width="6.875" style="0" customWidth="1"/>
    <col min="3" max="3" width="13.75390625" style="0" customWidth="1"/>
    <col min="4" max="4" width="13.625" style="0" customWidth="1"/>
    <col min="5" max="5" width="50.375" style="0" customWidth="1"/>
    <col min="6" max="6" width="8.25390625" style="0" customWidth="1"/>
    <col min="7" max="7" width="13.75390625" style="0" customWidth="1"/>
  </cols>
  <sheetData>
    <row r="1" spans="1:7" ht="25.5" customHeight="1">
      <c r="A1" s="34" t="s">
        <v>393</v>
      </c>
      <c r="B1" s="34"/>
      <c r="C1" s="34"/>
      <c r="D1" s="34"/>
      <c r="E1" s="34"/>
      <c r="F1" s="34"/>
      <c r="G1" s="34"/>
    </row>
    <row r="2" spans="1:7" s="32" customFormat="1" ht="15.75" customHeight="1">
      <c r="A2" s="35"/>
      <c r="B2" s="35"/>
      <c r="C2" s="35"/>
      <c r="D2" s="35"/>
      <c r="E2" s="35"/>
      <c r="F2" s="35"/>
      <c r="G2" s="36" t="s">
        <v>394</v>
      </c>
    </row>
    <row r="3" spans="1:7" s="33" customFormat="1" ht="21" customHeight="1">
      <c r="A3" s="37" t="s">
        <v>395</v>
      </c>
      <c r="B3" s="38"/>
      <c r="C3" s="38"/>
      <c r="D3" s="39" t="s">
        <v>3</v>
      </c>
      <c r="E3" s="38"/>
      <c r="F3" s="38"/>
      <c r="G3" s="40" t="s">
        <v>4</v>
      </c>
    </row>
    <row r="4" spans="1:7" s="32" customFormat="1" ht="21" customHeight="1">
      <c r="A4" s="41" t="s">
        <v>396</v>
      </c>
      <c r="B4" s="42" t="s">
        <v>8</v>
      </c>
      <c r="C4" s="42" t="s">
        <v>397</v>
      </c>
      <c r="D4" s="42" t="s">
        <v>398</v>
      </c>
      <c r="E4" s="42" t="s">
        <v>396</v>
      </c>
      <c r="F4" s="42" t="s">
        <v>8</v>
      </c>
      <c r="G4" s="43" t="s">
        <v>398</v>
      </c>
    </row>
    <row r="5" spans="1:7" s="32" customFormat="1" ht="21" customHeight="1">
      <c r="A5" s="44" t="s">
        <v>399</v>
      </c>
      <c r="B5" s="45" t="s">
        <v>400</v>
      </c>
      <c r="C5" s="45" t="s">
        <v>11</v>
      </c>
      <c r="D5" s="45" t="s">
        <v>12</v>
      </c>
      <c r="E5" s="45" t="s">
        <v>399</v>
      </c>
      <c r="F5" s="45" t="s">
        <v>400</v>
      </c>
      <c r="G5" s="46" t="s">
        <v>20</v>
      </c>
    </row>
    <row r="6" spans="1:7" s="32" customFormat="1" ht="21" customHeight="1">
      <c r="A6" s="47" t="s">
        <v>401</v>
      </c>
      <c r="B6" s="45" t="s">
        <v>11</v>
      </c>
      <c r="C6" s="45" t="s">
        <v>402</v>
      </c>
      <c r="D6" s="45" t="s">
        <v>402</v>
      </c>
      <c r="E6" s="48" t="s">
        <v>403</v>
      </c>
      <c r="F6" s="45" t="s">
        <v>87</v>
      </c>
      <c r="G6" s="49"/>
    </row>
    <row r="7" spans="1:7" s="32" customFormat="1" ht="21" customHeight="1">
      <c r="A7" s="47" t="s">
        <v>404</v>
      </c>
      <c r="B7" s="45" t="s">
        <v>12</v>
      </c>
      <c r="C7" s="50">
        <v>209</v>
      </c>
      <c r="D7" s="50">
        <v>84.28</v>
      </c>
      <c r="E7" s="48" t="s">
        <v>405</v>
      </c>
      <c r="F7" s="45" t="s">
        <v>91</v>
      </c>
      <c r="G7" s="49">
        <v>1496.09</v>
      </c>
    </row>
    <row r="8" spans="1:7" s="32" customFormat="1" ht="21" customHeight="1">
      <c r="A8" s="47" t="s">
        <v>406</v>
      </c>
      <c r="B8" s="45" t="s">
        <v>20</v>
      </c>
      <c r="C8" s="50">
        <v>5</v>
      </c>
      <c r="D8" s="50">
        <v>10.05</v>
      </c>
      <c r="E8" s="48" t="s">
        <v>407</v>
      </c>
      <c r="F8" s="45" t="s">
        <v>95</v>
      </c>
      <c r="G8" s="49"/>
    </row>
    <row r="9" spans="1:7" s="32" customFormat="1" ht="21" customHeight="1">
      <c r="A9" s="47" t="s">
        <v>408</v>
      </c>
      <c r="B9" s="45" t="s">
        <v>24</v>
      </c>
      <c r="C9" s="50">
        <v>76</v>
      </c>
      <c r="D9" s="50">
        <v>63.29</v>
      </c>
      <c r="E9" s="48" t="s">
        <v>409</v>
      </c>
      <c r="F9" s="45" t="s">
        <v>98</v>
      </c>
      <c r="G9" s="46"/>
    </row>
    <row r="10" spans="1:7" s="32" customFormat="1" ht="21" customHeight="1">
      <c r="A10" s="47" t="s">
        <v>410</v>
      </c>
      <c r="B10" s="45" t="s">
        <v>28</v>
      </c>
      <c r="C10" s="50"/>
      <c r="D10" s="50"/>
      <c r="E10" s="48" t="s">
        <v>411</v>
      </c>
      <c r="F10" s="45" t="s">
        <v>101</v>
      </c>
      <c r="G10" s="51">
        <v>4</v>
      </c>
    </row>
    <row r="11" spans="1:7" s="32" customFormat="1" ht="21" customHeight="1">
      <c r="A11" s="47" t="s">
        <v>412</v>
      </c>
      <c r="B11" s="45" t="s">
        <v>32</v>
      </c>
      <c r="C11" s="50"/>
      <c r="D11" s="50"/>
      <c r="E11" s="48" t="s">
        <v>413</v>
      </c>
      <c r="F11" s="45" t="s">
        <v>15</v>
      </c>
      <c r="G11" s="51"/>
    </row>
    <row r="12" spans="1:7" s="32" customFormat="1" ht="21" customHeight="1">
      <c r="A12" s="47" t="s">
        <v>414</v>
      </c>
      <c r="B12" s="45" t="s">
        <v>36</v>
      </c>
      <c r="C12" s="50">
        <v>128</v>
      </c>
      <c r="D12" s="50">
        <v>10.94</v>
      </c>
      <c r="E12" s="48" t="s">
        <v>415</v>
      </c>
      <c r="F12" s="45" t="s">
        <v>18</v>
      </c>
      <c r="G12" s="51"/>
    </row>
    <row r="13" spans="1:7" s="32" customFormat="1" ht="21" customHeight="1">
      <c r="A13" s="47" t="s">
        <v>416</v>
      </c>
      <c r="B13" s="45" t="s">
        <v>39</v>
      </c>
      <c r="C13" s="50">
        <v>128</v>
      </c>
      <c r="D13" s="50">
        <v>10.94</v>
      </c>
      <c r="E13" s="48" t="s">
        <v>417</v>
      </c>
      <c r="F13" s="45" t="s">
        <v>22</v>
      </c>
      <c r="G13" s="51"/>
    </row>
    <row r="14" spans="1:7" s="32" customFormat="1" ht="21" customHeight="1">
      <c r="A14" s="47" t="s">
        <v>418</v>
      </c>
      <c r="B14" s="45" t="s">
        <v>42</v>
      </c>
      <c r="C14" s="50"/>
      <c r="D14" s="50"/>
      <c r="E14" s="48" t="s">
        <v>419</v>
      </c>
      <c r="F14" s="45" t="s">
        <v>26</v>
      </c>
      <c r="G14" s="51"/>
    </row>
    <row r="15" spans="1:7" s="32" customFormat="1" ht="21" customHeight="1">
      <c r="A15" s="47" t="s">
        <v>420</v>
      </c>
      <c r="B15" s="45" t="s">
        <v>45</v>
      </c>
      <c r="C15" s="50"/>
      <c r="D15" s="50"/>
      <c r="E15" s="48" t="s">
        <v>421</v>
      </c>
      <c r="F15" s="45" t="s">
        <v>30</v>
      </c>
      <c r="G15" s="51"/>
    </row>
    <row r="16" spans="1:7" s="32" customFormat="1" ht="21" customHeight="1">
      <c r="A16" s="47" t="s">
        <v>422</v>
      </c>
      <c r="B16" s="45" t="s">
        <v>48</v>
      </c>
      <c r="C16" s="45"/>
      <c r="D16" s="45"/>
      <c r="E16" s="48" t="s">
        <v>423</v>
      </c>
      <c r="F16" s="45" t="s">
        <v>34</v>
      </c>
      <c r="G16" s="51"/>
    </row>
    <row r="17" spans="1:7" s="32" customFormat="1" ht="21" customHeight="1">
      <c r="A17" s="47" t="s">
        <v>424</v>
      </c>
      <c r="B17" s="45" t="s">
        <v>51</v>
      </c>
      <c r="C17" s="45"/>
      <c r="D17" s="52"/>
      <c r="E17" s="48" t="s">
        <v>425</v>
      </c>
      <c r="F17" s="45" t="s">
        <v>38</v>
      </c>
      <c r="G17" s="51"/>
    </row>
    <row r="18" spans="1:7" s="32" customFormat="1" ht="21" customHeight="1">
      <c r="A18" s="47" t="s">
        <v>426</v>
      </c>
      <c r="B18" s="45" t="s">
        <v>54</v>
      </c>
      <c r="C18" s="45"/>
      <c r="D18" s="52"/>
      <c r="E18" s="48" t="s">
        <v>427</v>
      </c>
      <c r="F18" s="45" t="s">
        <v>41</v>
      </c>
      <c r="G18" s="51">
        <v>4</v>
      </c>
    </row>
    <row r="19" spans="1:7" s="32" customFormat="1" ht="21" customHeight="1">
      <c r="A19" s="47" t="s">
        <v>428</v>
      </c>
      <c r="B19" s="45" t="s">
        <v>57</v>
      </c>
      <c r="C19" s="45"/>
      <c r="D19" s="52"/>
      <c r="E19" s="48" t="s">
        <v>429</v>
      </c>
      <c r="F19" s="45" t="s">
        <v>44</v>
      </c>
      <c r="G19" s="51"/>
    </row>
    <row r="20" spans="1:7" s="32" customFormat="1" ht="21" customHeight="1">
      <c r="A20" s="47" t="s">
        <v>430</v>
      </c>
      <c r="B20" s="45" t="s">
        <v>60</v>
      </c>
      <c r="C20" s="45"/>
      <c r="D20" s="52">
        <v>4</v>
      </c>
      <c r="E20" s="48" t="s">
        <v>431</v>
      </c>
      <c r="F20" s="45" t="s">
        <v>47</v>
      </c>
      <c r="G20" s="51"/>
    </row>
    <row r="21" spans="1:7" s="32" customFormat="1" ht="21" customHeight="1">
      <c r="A21" s="47" t="s">
        <v>432</v>
      </c>
      <c r="B21" s="45" t="s">
        <v>63</v>
      </c>
      <c r="C21" s="45"/>
      <c r="D21" s="52">
        <v>181</v>
      </c>
      <c r="E21" s="48" t="s">
        <v>433</v>
      </c>
      <c r="F21" s="45" t="s">
        <v>50</v>
      </c>
      <c r="G21" s="46"/>
    </row>
    <row r="22" spans="1:7" s="32" customFormat="1" ht="21" customHeight="1">
      <c r="A22" s="47" t="s">
        <v>434</v>
      </c>
      <c r="B22" s="45" t="s">
        <v>66</v>
      </c>
      <c r="C22" s="45"/>
      <c r="D22" s="52"/>
      <c r="E22" s="48" t="s">
        <v>435</v>
      </c>
      <c r="F22" s="45" t="s">
        <v>53</v>
      </c>
      <c r="G22" s="49">
        <v>2405.09</v>
      </c>
    </row>
    <row r="23" spans="1:7" s="32" customFormat="1" ht="21" customHeight="1">
      <c r="A23" s="47" t="s">
        <v>436</v>
      </c>
      <c r="B23" s="45" t="s">
        <v>69</v>
      </c>
      <c r="C23" s="45"/>
      <c r="D23" s="52">
        <v>1257</v>
      </c>
      <c r="E23" s="48" t="s">
        <v>437</v>
      </c>
      <c r="F23" s="45" t="s">
        <v>56</v>
      </c>
      <c r="G23" s="49">
        <v>14.19</v>
      </c>
    </row>
    <row r="24" spans="1:7" s="32" customFormat="1" ht="21" customHeight="1">
      <c r="A24" s="47" t="s">
        <v>438</v>
      </c>
      <c r="B24" s="45" t="s">
        <v>72</v>
      </c>
      <c r="C24" s="45"/>
      <c r="D24" s="52"/>
      <c r="E24" s="48" t="s">
        <v>439</v>
      </c>
      <c r="F24" s="45" t="s">
        <v>59</v>
      </c>
      <c r="G24" s="49"/>
    </row>
    <row r="25" spans="1:7" s="32" customFormat="1" ht="21" customHeight="1">
      <c r="A25" s="47" t="s">
        <v>440</v>
      </c>
      <c r="B25" s="45" t="s">
        <v>75</v>
      </c>
      <c r="C25" s="45"/>
      <c r="D25" s="52"/>
      <c r="E25" s="48" t="s">
        <v>441</v>
      </c>
      <c r="F25" s="45" t="s">
        <v>62</v>
      </c>
      <c r="G25" s="49">
        <v>2390.9</v>
      </c>
    </row>
    <row r="26" spans="1:7" s="32" customFormat="1" ht="21" customHeight="1">
      <c r="A26" s="47" t="s">
        <v>442</v>
      </c>
      <c r="B26" s="45" t="s">
        <v>78</v>
      </c>
      <c r="C26" s="45"/>
      <c r="D26" s="52"/>
      <c r="E26" s="48" t="s">
        <v>443</v>
      </c>
      <c r="F26" s="45" t="s">
        <v>65</v>
      </c>
      <c r="G26" s="49"/>
    </row>
    <row r="27" spans="1:7" s="32" customFormat="1" ht="21" customHeight="1">
      <c r="A27" s="47" t="s">
        <v>444</v>
      </c>
      <c r="B27" s="45" t="s">
        <v>81</v>
      </c>
      <c r="C27" s="50"/>
      <c r="D27" s="50">
        <v>7</v>
      </c>
      <c r="E27" s="48" t="s">
        <v>445</v>
      </c>
      <c r="F27" s="45" t="s">
        <v>68</v>
      </c>
      <c r="G27" s="49"/>
    </row>
    <row r="28" spans="1:7" s="32" customFormat="1" ht="21" customHeight="1">
      <c r="A28" s="53" t="s">
        <v>446</v>
      </c>
      <c r="B28" s="54" t="s">
        <v>84</v>
      </c>
      <c r="C28" s="55"/>
      <c r="D28" s="55">
        <v>6.96</v>
      </c>
      <c r="E28" s="56" t="s">
        <v>447</v>
      </c>
      <c r="F28" s="54" t="s">
        <v>71</v>
      </c>
      <c r="G28" s="57">
        <v>40</v>
      </c>
    </row>
    <row r="29" spans="1:7" s="32" customFormat="1" ht="31.5" customHeight="1">
      <c r="A29" s="58" t="s">
        <v>448</v>
      </c>
      <c r="B29" s="58"/>
      <c r="C29" s="58"/>
      <c r="D29" s="58"/>
      <c r="E29" s="58"/>
      <c r="F29" s="58"/>
      <c r="G29" s="58"/>
    </row>
  </sheetData>
  <sheetProtection/>
  <mergeCells count="4">
    <mergeCell ref="A1:G1"/>
    <mergeCell ref="A29:G29"/>
    <mergeCell ref="B4:B5"/>
    <mergeCell ref="F4:F5"/>
  </mergeCells>
  <printOptions/>
  <pageMargins left="0.5118055555555555" right="0.39305555555555555" top="0.4722222222222222" bottom="0.275" header="0.4326388888888889" footer="0.19652777777777777"/>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dimension ref="A1:Q19"/>
  <sheetViews>
    <sheetView workbookViewId="0" topLeftCell="A1">
      <selection activeCell="G5" sqref="G5:G7"/>
    </sheetView>
  </sheetViews>
  <sheetFormatPr defaultColWidth="9.00390625" defaultRowHeight="14.25"/>
  <cols>
    <col min="1" max="2" width="2.50390625" style="5" customWidth="1"/>
    <col min="3" max="3" width="2.875" style="5" customWidth="1"/>
    <col min="4" max="4" width="30.375" style="6" customWidth="1"/>
    <col min="5" max="7" width="8.625" style="5" customWidth="1"/>
    <col min="8" max="8" width="10.75390625" style="5" customWidth="1"/>
    <col min="9" max="9" width="10.25390625" style="5" customWidth="1"/>
    <col min="10" max="10" width="7.625" style="5" customWidth="1"/>
    <col min="11" max="11" width="9.875" style="5" customWidth="1"/>
    <col min="12" max="13" width="7.625" style="5" customWidth="1"/>
    <col min="14" max="14" width="11.50390625" style="5" customWidth="1"/>
    <col min="15" max="15" width="9.625" style="5" customWidth="1"/>
    <col min="16" max="16" width="8.75390625" style="5" customWidth="1"/>
    <col min="17" max="17" width="8.25390625" style="5" customWidth="1"/>
    <col min="18" max="16384" width="9.00390625" style="5" customWidth="1"/>
  </cols>
  <sheetData>
    <row r="1" spans="1:17" ht="39" customHeight="1">
      <c r="A1" s="7" t="s">
        <v>449</v>
      </c>
      <c r="B1" s="7"/>
      <c r="C1" s="7"/>
      <c r="D1" s="8"/>
      <c r="E1" s="7"/>
      <c r="F1" s="7"/>
      <c r="G1" s="7"/>
      <c r="H1" s="7"/>
      <c r="I1" s="7"/>
      <c r="J1" s="7"/>
      <c r="K1" s="7"/>
      <c r="L1" s="7"/>
      <c r="M1" s="7"/>
      <c r="N1" s="7"/>
      <c r="O1" s="7"/>
      <c r="P1" s="7"/>
      <c r="Q1" s="7"/>
    </row>
    <row r="2" spans="1:17" s="1" customFormat="1" ht="25.5" customHeight="1">
      <c r="A2" s="9"/>
      <c r="B2" s="9"/>
      <c r="C2" s="9"/>
      <c r="D2" s="10"/>
      <c r="E2" s="9"/>
      <c r="F2" s="9"/>
      <c r="G2" s="9"/>
      <c r="H2" s="9"/>
      <c r="I2" s="9"/>
      <c r="J2" s="9"/>
      <c r="K2" s="9"/>
      <c r="L2" s="9"/>
      <c r="M2" s="9"/>
      <c r="N2" s="9"/>
      <c r="O2" s="9"/>
      <c r="P2" s="9"/>
      <c r="Q2" s="30" t="s">
        <v>450</v>
      </c>
    </row>
    <row r="3" spans="1:17" s="2" customFormat="1" ht="25.5" customHeight="1">
      <c r="A3" s="11" t="s">
        <v>2</v>
      </c>
      <c r="B3" s="12"/>
      <c r="C3" s="12"/>
      <c r="D3" s="13"/>
      <c r="E3" s="12"/>
      <c r="F3" s="12"/>
      <c r="G3" s="12"/>
      <c r="H3" s="12"/>
      <c r="I3" s="29" t="s">
        <v>3</v>
      </c>
      <c r="J3" s="12"/>
      <c r="K3" s="12"/>
      <c r="L3" s="12"/>
      <c r="M3" s="12"/>
      <c r="N3" s="12"/>
      <c r="O3" s="12"/>
      <c r="P3" s="12"/>
      <c r="Q3" s="31" t="s">
        <v>4</v>
      </c>
    </row>
    <row r="4" spans="1:17" s="3" customFormat="1" ht="24" customHeight="1">
      <c r="A4" s="14" t="s">
        <v>106</v>
      </c>
      <c r="B4" s="15"/>
      <c r="C4" s="15"/>
      <c r="D4" s="15" t="s">
        <v>107</v>
      </c>
      <c r="E4" s="15" t="s">
        <v>94</v>
      </c>
      <c r="F4" s="15"/>
      <c r="G4" s="15"/>
      <c r="H4" s="15" t="s">
        <v>221</v>
      </c>
      <c r="I4" s="15"/>
      <c r="J4" s="15"/>
      <c r="K4" s="15" t="s">
        <v>222</v>
      </c>
      <c r="L4" s="15"/>
      <c r="M4" s="15"/>
      <c r="N4" s="15" t="s">
        <v>96</v>
      </c>
      <c r="O4" s="15"/>
      <c r="P4" s="15"/>
      <c r="Q4" s="15"/>
    </row>
    <row r="5" spans="1:17" s="3" customFormat="1" ht="37.5" customHeight="1">
      <c r="A5" s="14"/>
      <c r="B5" s="15"/>
      <c r="C5" s="15"/>
      <c r="D5" s="15"/>
      <c r="E5" s="15" t="s">
        <v>117</v>
      </c>
      <c r="F5" s="15" t="s">
        <v>223</v>
      </c>
      <c r="G5" s="15" t="s">
        <v>224</v>
      </c>
      <c r="H5" s="15" t="s">
        <v>117</v>
      </c>
      <c r="I5" s="15" t="s">
        <v>198</v>
      </c>
      <c r="J5" s="15" t="s">
        <v>199</v>
      </c>
      <c r="K5" s="15" t="s">
        <v>117</v>
      </c>
      <c r="L5" s="15" t="s">
        <v>198</v>
      </c>
      <c r="M5" s="15" t="s">
        <v>199</v>
      </c>
      <c r="N5" s="15" t="s">
        <v>117</v>
      </c>
      <c r="O5" s="15" t="s">
        <v>223</v>
      </c>
      <c r="P5" s="15" t="s">
        <v>224</v>
      </c>
      <c r="Q5" s="15"/>
    </row>
    <row r="6" spans="1:17" s="3" customFormat="1" ht="15" customHeight="1">
      <c r="A6" s="14"/>
      <c r="B6" s="15"/>
      <c r="C6" s="15"/>
      <c r="D6" s="15"/>
      <c r="E6" s="15"/>
      <c r="F6" s="15"/>
      <c r="G6" s="15"/>
      <c r="H6" s="15"/>
      <c r="I6" s="15"/>
      <c r="J6" s="15"/>
      <c r="K6" s="15"/>
      <c r="L6" s="15"/>
      <c r="M6" s="15"/>
      <c r="N6" s="15"/>
      <c r="O6" s="15"/>
      <c r="P6" s="15" t="s">
        <v>225</v>
      </c>
      <c r="Q6" s="15" t="s">
        <v>226</v>
      </c>
    </row>
    <row r="7" spans="1:17" s="3" customFormat="1" ht="30" customHeight="1">
      <c r="A7" s="14"/>
      <c r="B7" s="15"/>
      <c r="C7" s="15"/>
      <c r="D7" s="15"/>
      <c r="E7" s="15"/>
      <c r="F7" s="15"/>
      <c r="G7" s="15"/>
      <c r="H7" s="15"/>
      <c r="I7" s="15"/>
      <c r="J7" s="15"/>
      <c r="K7" s="15"/>
      <c r="L7" s="15"/>
      <c r="M7" s="15"/>
      <c r="N7" s="15"/>
      <c r="O7" s="15"/>
      <c r="P7" s="15"/>
      <c r="Q7" s="15"/>
    </row>
    <row r="8" spans="1:17" s="3" customFormat="1" ht="42" customHeight="1">
      <c r="A8" s="14" t="s">
        <v>114</v>
      </c>
      <c r="B8" s="15" t="s">
        <v>115</v>
      </c>
      <c r="C8" s="15" t="s">
        <v>116</v>
      </c>
      <c r="D8" s="15" t="s">
        <v>10</v>
      </c>
      <c r="E8" s="16" t="s">
        <v>11</v>
      </c>
      <c r="F8" s="16" t="s">
        <v>12</v>
      </c>
      <c r="G8" s="16" t="s">
        <v>20</v>
      </c>
      <c r="H8" s="16" t="s">
        <v>24</v>
      </c>
      <c r="I8" s="16" t="s">
        <v>28</v>
      </c>
      <c r="J8" s="16" t="s">
        <v>32</v>
      </c>
      <c r="K8" s="16" t="s">
        <v>36</v>
      </c>
      <c r="L8" s="16" t="s">
        <v>39</v>
      </c>
      <c r="M8" s="16" t="s">
        <v>42</v>
      </c>
      <c r="N8" s="16" t="s">
        <v>45</v>
      </c>
      <c r="O8" s="16" t="s">
        <v>48</v>
      </c>
      <c r="P8" s="16" t="s">
        <v>51</v>
      </c>
      <c r="Q8" s="16" t="s">
        <v>54</v>
      </c>
    </row>
    <row r="9" spans="1:17" s="3" customFormat="1" ht="42" customHeight="1">
      <c r="A9" s="14"/>
      <c r="B9" s="15"/>
      <c r="C9" s="15"/>
      <c r="D9" s="15" t="s">
        <v>117</v>
      </c>
      <c r="E9" s="17">
        <v>315.58</v>
      </c>
      <c r="F9" s="17">
        <v>315.58</v>
      </c>
      <c r="G9" s="17">
        <v>0</v>
      </c>
      <c r="H9" s="17">
        <v>2396.4</v>
      </c>
      <c r="I9" s="17">
        <v>1518.5</v>
      </c>
      <c r="J9" s="17">
        <v>877.9</v>
      </c>
      <c r="K9" s="17">
        <v>1205.51</v>
      </c>
      <c r="L9" s="17">
        <v>327.62</v>
      </c>
      <c r="M9" s="17">
        <v>877.9</v>
      </c>
      <c r="N9" s="17">
        <v>1506.47</v>
      </c>
      <c r="O9" s="17">
        <v>1506.47</v>
      </c>
      <c r="P9" s="17">
        <v>0</v>
      </c>
      <c r="Q9" s="17">
        <v>0</v>
      </c>
    </row>
    <row r="10" spans="1:17" s="3" customFormat="1" ht="42" customHeight="1">
      <c r="A10" s="18" t="s">
        <v>150</v>
      </c>
      <c r="B10" s="19"/>
      <c r="C10" s="19"/>
      <c r="D10" s="20" t="s">
        <v>151</v>
      </c>
      <c r="E10" s="17">
        <v>315.58</v>
      </c>
      <c r="F10" s="17">
        <v>315.58</v>
      </c>
      <c r="G10" s="17">
        <v>0</v>
      </c>
      <c r="H10" s="17">
        <v>2396.4</v>
      </c>
      <c r="I10" s="17">
        <v>1518.5</v>
      </c>
      <c r="J10" s="17">
        <v>877.9</v>
      </c>
      <c r="K10" s="17">
        <v>1205.51</v>
      </c>
      <c r="L10" s="17">
        <v>327.62</v>
      </c>
      <c r="M10" s="17">
        <v>877.9</v>
      </c>
      <c r="N10" s="17">
        <v>1506.47</v>
      </c>
      <c r="O10" s="17">
        <v>1506.47</v>
      </c>
      <c r="P10" s="17">
        <v>0</v>
      </c>
      <c r="Q10" s="17">
        <v>0</v>
      </c>
    </row>
    <row r="11" spans="1:17" s="3" customFormat="1" ht="42" customHeight="1">
      <c r="A11" s="18" t="s">
        <v>163</v>
      </c>
      <c r="B11" s="19"/>
      <c r="C11" s="19"/>
      <c r="D11" s="20" t="s">
        <v>164</v>
      </c>
      <c r="E11" s="17">
        <v>315.58</v>
      </c>
      <c r="F11" s="17">
        <v>315.58</v>
      </c>
      <c r="G11" s="17">
        <v>0</v>
      </c>
      <c r="H11" s="17">
        <v>2396.4</v>
      </c>
      <c r="I11" s="17">
        <v>1518.5</v>
      </c>
      <c r="J11" s="17">
        <v>877.9</v>
      </c>
      <c r="K11" s="17">
        <v>1205.51</v>
      </c>
      <c r="L11" s="17">
        <v>327.62</v>
      </c>
      <c r="M11" s="17">
        <v>877.9</v>
      </c>
      <c r="N11" s="17">
        <v>1506.47</v>
      </c>
      <c r="O11" s="17">
        <v>1506.47</v>
      </c>
      <c r="P11" s="17">
        <v>0</v>
      </c>
      <c r="Q11" s="17">
        <v>0</v>
      </c>
    </row>
    <row r="12" spans="1:17" s="3" customFormat="1" ht="42" customHeight="1">
      <c r="A12" s="21" t="s">
        <v>165</v>
      </c>
      <c r="B12" s="19"/>
      <c r="C12" s="19"/>
      <c r="D12" s="22" t="s">
        <v>166</v>
      </c>
      <c r="E12" s="23">
        <v>315.58</v>
      </c>
      <c r="F12" s="23">
        <v>315.58</v>
      </c>
      <c r="G12" s="23">
        <v>0</v>
      </c>
      <c r="H12" s="23">
        <v>2396.4</v>
      </c>
      <c r="I12" s="23">
        <v>1518.5</v>
      </c>
      <c r="J12" s="23">
        <v>877.9</v>
      </c>
      <c r="K12" s="23">
        <v>1205.51</v>
      </c>
      <c r="L12" s="23">
        <v>327.62</v>
      </c>
      <c r="M12" s="23">
        <v>877.9</v>
      </c>
      <c r="N12" s="23">
        <v>1506.47</v>
      </c>
      <c r="O12" s="23">
        <v>1506.47</v>
      </c>
      <c r="P12" s="23">
        <v>0</v>
      </c>
      <c r="Q12" s="23">
        <v>0</v>
      </c>
    </row>
    <row r="13" spans="1:17" s="4" customFormat="1" ht="55.5" customHeight="1">
      <c r="A13" s="24" t="s">
        <v>451</v>
      </c>
      <c r="B13" s="25"/>
      <c r="C13" s="25"/>
      <c r="D13" s="26"/>
      <c r="E13" s="25"/>
      <c r="F13" s="25"/>
      <c r="G13" s="25"/>
      <c r="H13" s="25"/>
      <c r="I13" s="25"/>
      <c r="J13" s="25"/>
      <c r="K13" s="25"/>
      <c r="L13" s="25"/>
      <c r="M13" s="25"/>
      <c r="N13" s="25"/>
      <c r="O13" s="25"/>
      <c r="P13" s="25"/>
      <c r="Q13" s="25"/>
    </row>
    <row r="14" spans="1:17" ht="19.5" customHeight="1">
      <c r="A14" s="27"/>
      <c r="B14" s="27"/>
      <c r="C14" s="27"/>
      <c r="D14" s="28"/>
      <c r="E14" s="27"/>
      <c r="F14" s="27"/>
      <c r="G14" s="27"/>
      <c r="H14" s="27"/>
      <c r="I14" s="27"/>
      <c r="J14" s="27"/>
      <c r="K14" s="27"/>
      <c r="L14" s="27"/>
      <c r="M14" s="27"/>
      <c r="N14" s="27"/>
      <c r="O14" s="27"/>
      <c r="P14" s="27"/>
      <c r="Q14" s="27"/>
    </row>
    <row r="15" spans="1:17" ht="19.5" customHeight="1">
      <c r="A15" s="27"/>
      <c r="B15" s="27"/>
      <c r="C15" s="27"/>
      <c r="D15" s="28"/>
      <c r="E15" s="27"/>
      <c r="F15" s="27"/>
      <c r="G15" s="27"/>
      <c r="H15" s="27"/>
      <c r="I15" s="27"/>
      <c r="J15" s="27"/>
      <c r="K15" s="27"/>
      <c r="L15" s="27"/>
      <c r="M15" s="27"/>
      <c r="N15" s="27"/>
      <c r="O15" s="27"/>
      <c r="P15" s="27"/>
      <c r="Q15" s="27"/>
    </row>
    <row r="16" spans="1:17" ht="14.25">
      <c r="A16" s="27"/>
      <c r="B16" s="27"/>
      <c r="C16" s="27"/>
      <c r="D16" s="28"/>
      <c r="E16" s="27"/>
      <c r="F16" s="27"/>
      <c r="G16" s="27"/>
      <c r="H16" s="27"/>
      <c r="I16" s="27"/>
      <c r="J16" s="27"/>
      <c r="K16" s="27"/>
      <c r="L16" s="27"/>
      <c r="M16" s="27"/>
      <c r="N16" s="27"/>
      <c r="O16" s="27"/>
      <c r="P16" s="27"/>
      <c r="Q16" s="27"/>
    </row>
    <row r="17" spans="1:17" ht="14.25">
      <c r="A17" s="27"/>
      <c r="B17" s="27"/>
      <c r="C17" s="27"/>
      <c r="D17" s="28"/>
      <c r="E17" s="27"/>
      <c r="F17" s="27"/>
      <c r="G17" s="27"/>
      <c r="H17" s="27"/>
      <c r="I17" s="27"/>
      <c r="J17" s="27"/>
      <c r="K17" s="27"/>
      <c r="L17" s="27"/>
      <c r="M17" s="27"/>
      <c r="N17" s="27"/>
      <c r="O17" s="27"/>
      <c r="P17" s="27"/>
      <c r="Q17" s="27"/>
    </row>
    <row r="18" spans="1:17" ht="14.25">
      <c r="A18" s="27"/>
      <c r="B18" s="27"/>
      <c r="C18" s="27"/>
      <c r="D18" s="28"/>
      <c r="E18" s="27"/>
      <c r="F18" s="27"/>
      <c r="G18" s="27"/>
      <c r="H18" s="27"/>
      <c r="I18" s="27"/>
      <c r="J18" s="27"/>
      <c r="K18" s="27"/>
      <c r="L18" s="27"/>
      <c r="M18" s="27"/>
      <c r="N18" s="27"/>
      <c r="O18" s="27"/>
      <c r="P18" s="27"/>
      <c r="Q18" s="27"/>
    </row>
    <row r="19" spans="1:17" ht="14.25">
      <c r="A19" s="27"/>
      <c r="B19" s="27"/>
      <c r="C19" s="27"/>
      <c r="D19" s="28"/>
      <c r="E19" s="27"/>
      <c r="F19" s="27"/>
      <c r="G19" s="27"/>
      <c r="H19" s="27"/>
      <c r="I19" s="27"/>
      <c r="J19" s="27"/>
      <c r="K19" s="27"/>
      <c r="L19" s="27"/>
      <c r="M19" s="27"/>
      <c r="N19" s="27"/>
      <c r="O19" s="27"/>
      <c r="P19" s="27"/>
      <c r="Q19" s="27"/>
    </row>
  </sheetData>
  <sheetProtection/>
  <mergeCells count="28">
    <mergeCell ref="A1:Q1"/>
    <mergeCell ref="E4:G4"/>
    <mergeCell ref="H4:J4"/>
    <mergeCell ref="K4:M4"/>
    <mergeCell ref="N4:Q4"/>
    <mergeCell ref="P5:Q5"/>
    <mergeCell ref="A10:C10"/>
    <mergeCell ref="A11:C11"/>
    <mergeCell ref="A12:C12"/>
    <mergeCell ref="A13:Q1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horizontalCentered="1"/>
  <pageMargins left="0.1968503937007874" right="0.1968503937007874" top="0.7083333333333334" bottom="0.4724409448818898" header="0.5118110236220472" footer="0.66875"/>
  <pageSetup horizontalDpi="600" verticalDpi="600" orientation="landscape" paperSize="9" scale="85"/>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瓶中鱼</cp:lastModifiedBy>
  <cp:lastPrinted>2019-06-15T09:29:53Z</cp:lastPrinted>
  <dcterms:created xsi:type="dcterms:W3CDTF">1996-12-17T01:32:42Z</dcterms:created>
  <dcterms:modified xsi:type="dcterms:W3CDTF">2020-09-09T09:24:18Z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